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R\Desktop\CUC Policies\"/>
    </mc:Choice>
  </mc:AlternateContent>
  <xr:revisionPtr revIDLastSave="0" documentId="13_ncr:1_{3946CD90-0B7A-4063-94FD-62CDEC33F48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eans 2008" sheetId="1" r:id="rId1"/>
    <sheet name=" Beans 2012 &amp; 2013" sheetId="4" r:id="rId2"/>
    <sheet name="Corn Discounts Jan 2011)" sheetId="6" r:id="rId3"/>
    <sheet name="Corn Discounts" sheetId="7" r:id="rId4"/>
  </sheets>
  <definedNames>
    <definedName name="_xlnm.Print_Area" localSheetId="1">' Beans 2012 &amp; 2013'!$A$1:$I$59</definedName>
    <definedName name="_xlnm.Print_Area" localSheetId="0">'Beans 2008'!$A$1:$F$47</definedName>
    <definedName name="_xlnm.Print_Area" localSheetId="3">'Corn Discounts'!$A$1:$J$60</definedName>
    <definedName name="_xlnm.Print_Area" localSheetId="2">'Corn Discounts Jan 2011)'!$A$1:$I$59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7" l="1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39" i="7"/>
</calcChain>
</file>

<file path=xl/sharedStrings.xml><?xml version="1.0" encoding="utf-8"?>
<sst xmlns="http://schemas.openxmlformats.org/spreadsheetml/2006/main" count="366" uniqueCount="244">
  <si>
    <t>BEANS</t>
  </si>
  <si>
    <t>MOISTURE</t>
  </si>
  <si>
    <t>13.1%  to  13.5%</t>
  </si>
  <si>
    <t>%  OF PRICE</t>
  </si>
  <si>
    <t>13.6%  to  14.0%</t>
  </si>
  <si>
    <t>14.6%  to  15.0%</t>
  </si>
  <si>
    <t>15.6%  to  16.0%</t>
  </si>
  <si>
    <t>14.1%  to 14.5%</t>
  </si>
  <si>
    <t>15.1%  to  15.5%</t>
  </si>
  <si>
    <t>16.1%  to  16.5%</t>
  </si>
  <si>
    <t>16.6%  to  17.0%</t>
  </si>
  <si>
    <t>17.1%  to  17.5%</t>
  </si>
  <si>
    <t>17.6%  to  18.0%</t>
  </si>
  <si>
    <t>DAMAGE</t>
  </si>
  <si>
    <t>1 cent</t>
  </si>
  <si>
    <t>2 cents</t>
  </si>
  <si>
    <t>3 cents</t>
  </si>
  <si>
    <t>4 cents</t>
  </si>
  <si>
    <t>5 cents</t>
  </si>
  <si>
    <t>6 cents</t>
  </si>
  <si>
    <t>8 cents</t>
  </si>
  <si>
    <t>10 cents</t>
  </si>
  <si>
    <t>12 cents</t>
  </si>
  <si>
    <t>14 cents</t>
  </si>
  <si>
    <t>DISCOUNT</t>
  </si>
  <si>
    <t>16 cents</t>
  </si>
  <si>
    <t>18 cents</t>
  </si>
  <si>
    <t>20 cents</t>
  </si>
  <si>
    <t>22 cents</t>
  </si>
  <si>
    <t>24 cents</t>
  </si>
  <si>
    <t>26 cents</t>
  </si>
  <si>
    <t>TEST WEIGHT</t>
  </si>
  <si>
    <t>53 lbs</t>
  </si>
  <si>
    <t>52 lbs</t>
  </si>
  <si>
    <t>51 lbs</t>
  </si>
  <si>
    <t>50 lbs</t>
  </si>
  <si>
    <t>1 1/2 cents</t>
  </si>
  <si>
    <t>1/2 cent</t>
  </si>
  <si>
    <t>MUSTY/SOUR</t>
  </si>
  <si>
    <t xml:space="preserve"> 10 cents</t>
  </si>
  <si>
    <t>OCTOBER, 2008</t>
  </si>
  <si>
    <t>18.1% to  18.5%</t>
  </si>
  <si>
    <t>18.6% to  19.0%</t>
  </si>
  <si>
    <t>19.1% to  19.5%</t>
  </si>
  <si>
    <t>19.6% to  20.0%</t>
  </si>
  <si>
    <t>20.1% to  20.5%</t>
  </si>
  <si>
    <t>13.1  to  13.5</t>
  </si>
  <si>
    <t>13.6  to  14.0</t>
  </si>
  <si>
    <t>14.1  to 14.5</t>
  </si>
  <si>
    <t>14.6  to  15.0</t>
  </si>
  <si>
    <t>15.1  to  15.5</t>
  </si>
  <si>
    <t>15.6  to  16.0</t>
  </si>
  <si>
    <t>16.1  to  16.5</t>
  </si>
  <si>
    <t>16.6  to  17.0</t>
  </si>
  <si>
    <t>17.1  to  17.5</t>
  </si>
  <si>
    <t>17.6  to  18.0</t>
  </si>
  <si>
    <t>18.1 to  18.5</t>
  </si>
  <si>
    <t>18.6 to  19.0</t>
  </si>
  <si>
    <t>19.1 to  19.5</t>
  </si>
  <si>
    <t>19.6 to  20.0</t>
  </si>
  <si>
    <t>20.1 to  20.5</t>
  </si>
  <si>
    <t>PER BU</t>
  </si>
  <si>
    <t>% of PRICE</t>
  </si>
  <si>
    <t>FACTOR</t>
  </si>
  <si>
    <t>HEAT DMG</t>
  </si>
  <si>
    <t>.0 to .2</t>
  </si>
  <si>
    <t>.3 to .5</t>
  </si>
  <si>
    <t>.6 to 1.0</t>
  </si>
  <si>
    <t>1.1 to 1.5</t>
  </si>
  <si>
    <t>1.6 to 2.0</t>
  </si>
  <si>
    <t>2.1 to 2.5</t>
  </si>
  <si>
    <t>2.6 to 3.0</t>
  </si>
  <si>
    <t>3.1 to 3.5</t>
  </si>
  <si>
    <t>3.6 to 4.0</t>
  </si>
  <si>
    <t>4.6 to 5.0</t>
  </si>
  <si>
    <t>4.1 to 5.0</t>
  </si>
  <si>
    <t>4.1 to 4.5</t>
  </si>
  <si>
    <t>5.1 to 5.5</t>
  </si>
  <si>
    <t>5.6 to 6.0</t>
  </si>
  <si>
    <t>6.1 to 6.5</t>
  </si>
  <si>
    <t>6.6 to 7.0</t>
  </si>
  <si>
    <t>7.1 to 7.5</t>
  </si>
  <si>
    <t>7.6 to 8.0</t>
  </si>
  <si>
    <t>8.1 to 8.5</t>
  </si>
  <si>
    <t>8.6 to 9.0</t>
  </si>
  <si>
    <t>9.1 to 9.5</t>
  </si>
  <si>
    <t>9.6 to 10.0</t>
  </si>
  <si>
    <t>CENTS</t>
  </si>
  <si>
    <t>FM GRADE</t>
  </si>
  <si>
    <t>DEDUCT WEIGHT</t>
  </si>
  <si>
    <t>1.1 to 2.0</t>
  </si>
  <si>
    <t>2.1 to 3.0</t>
  </si>
  <si>
    <t>3.1 to 4.0</t>
  </si>
  <si>
    <t>5.1 to 6.0</t>
  </si>
  <si>
    <t>6.1 to 7.0</t>
  </si>
  <si>
    <t>7.1 to 8.0</t>
  </si>
  <si>
    <t>8.1 to 9.0</t>
  </si>
  <si>
    <t>9.1 to 10.0</t>
  </si>
  <si>
    <t>10.1 to 11.0</t>
  </si>
  <si>
    <t>11.1 to 12.0</t>
  </si>
  <si>
    <t>12.1 to 13.0</t>
  </si>
  <si>
    <t>SPLITS</t>
  </si>
  <si>
    <t>20.1 to 25.0</t>
  </si>
  <si>
    <t>25.1 to 30.0</t>
  </si>
  <si>
    <t>30.1 to 35.0</t>
  </si>
  <si>
    <t>35.1 to 40.0</t>
  </si>
  <si>
    <t>45.1 to 50.0</t>
  </si>
  <si>
    <t>50.1 to 55.0</t>
  </si>
  <si>
    <t>40.1 to 45.0</t>
  </si>
  <si>
    <t>55.1 to 60.0</t>
  </si>
  <si>
    <t>60.1 to 65.0</t>
  </si>
  <si>
    <t>65.1 to 70.0</t>
  </si>
  <si>
    <t>54 lbs</t>
  </si>
  <si>
    <t>49 lbs</t>
  </si>
  <si>
    <t>48 lbs</t>
  </si>
  <si>
    <t>MUSTY</t>
  </si>
  <si>
    <t>OTHER</t>
  </si>
  <si>
    <t>SOUR</t>
  </si>
  <si>
    <t>HOT</t>
  </si>
  <si>
    <t>COFO</t>
  </si>
  <si>
    <t>INSECTS</t>
  </si>
  <si>
    <t>DLQ</t>
  </si>
  <si>
    <t>COFO = Commercially</t>
  </si>
  <si>
    <t>Offensive Foreign Odor</t>
  </si>
  <si>
    <t>DLQ = Distinctly</t>
  </si>
  <si>
    <t>Low Quality</t>
  </si>
  <si>
    <t>BEANS OF</t>
  </si>
  <si>
    <t>OTHER COLOR</t>
  </si>
  <si>
    <t>1.1 to 3.0</t>
  </si>
  <si>
    <t>5.1 to 7.0</t>
  </si>
  <si>
    <t>3.1 to 5.0</t>
  </si>
  <si>
    <t>7.1 to 10.00</t>
  </si>
  <si>
    <t>Over 10% Subject</t>
  </si>
  <si>
    <t>to Rejection</t>
  </si>
  <si>
    <t>CORN IN</t>
  </si>
  <si>
    <t>Discount in Addition to FM</t>
  </si>
  <si>
    <t>Weight Discount</t>
  </si>
  <si>
    <t>H</t>
  </si>
  <si>
    <t>H = Honeymead</t>
  </si>
  <si>
    <t>PREMIUM</t>
  </si>
  <si>
    <t>or</t>
  </si>
  <si>
    <t>DRYING</t>
  </si>
  <si>
    <t>SHRINK</t>
  </si>
  <si>
    <t xml:space="preserve">          0 to  1.0%</t>
  </si>
  <si>
    <t xml:space="preserve">-$0.01 / BU each </t>
  </si>
  <si>
    <t>.1% over .2%</t>
  </si>
  <si>
    <t xml:space="preserve">     10.0 to 10.99</t>
  </si>
  <si>
    <t xml:space="preserve">     11.0 to 11.99</t>
  </si>
  <si>
    <t xml:space="preserve">     12.0 to 12.99</t>
  </si>
  <si>
    <t xml:space="preserve">     13.0 to 13.99</t>
  </si>
  <si>
    <t xml:space="preserve">     14.0 to 14.99</t>
  </si>
  <si>
    <t xml:space="preserve">     15.0 to 15.99</t>
  </si>
  <si>
    <t xml:space="preserve">     16.0 to 16.99</t>
  </si>
  <si>
    <t xml:space="preserve">     17.0 to 17.99</t>
  </si>
  <si>
    <t xml:space="preserve">     18.0 to 18.99</t>
  </si>
  <si>
    <t xml:space="preserve">     19.0 to 19.99</t>
  </si>
  <si>
    <t xml:space="preserve">     20.0 to 20.99</t>
  </si>
  <si>
    <t xml:space="preserve">     21.0 to 21.99</t>
  </si>
  <si>
    <t xml:space="preserve">     22.0 to 22.99</t>
  </si>
  <si>
    <t xml:space="preserve">     23.0 to 23.99</t>
  </si>
  <si>
    <t xml:space="preserve">     24.0 to 24.99</t>
  </si>
  <si>
    <t xml:space="preserve">     25.0 to 25.99</t>
  </si>
  <si>
    <t xml:space="preserve">     26.0 to 26.99</t>
  </si>
  <si>
    <t xml:space="preserve">     27.0 to 27.99</t>
  </si>
  <si>
    <t xml:space="preserve">      0.0 to  4.99</t>
  </si>
  <si>
    <t xml:space="preserve">      5.0 to  5.99</t>
  </si>
  <si>
    <t xml:space="preserve">      6.0 to  6.99</t>
  </si>
  <si>
    <t xml:space="preserve">      7.0 to  7.99</t>
  </si>
  <si>
    <t xml:space="preserve">      8.0 to  8.99</t>
  </si>
  <si>
    <t xml:space="preserve">      9.0 to  9.99</t>
  </si>
  <si>
    <t>60.0 to 60.99 lbs</t>
  </si>
  <si>
    <t>59.0 to 59.99 lbs</t>
  </si>
  <si>
    <t>58.0 to 58.99 lbs</t>
  </si>
  <si>
    <t>57.0 to 57.99 lbs</t>
  </si>
  <si>
    <t>56.0 to 56.99 lbs</t>
  </si>
  <si>
    <t>55.0 to 55.99 lbs</t>
  </si>
  <si>
    <t>54.0 to 54.99 lbs</t>
  </si>
  <si>
    <t>53.0 to 53.99 lbs</t>
  </si>
  <si>
    <t>52.0 to 52.99 lbs</t>
  </si>
  <si>
    <t>51.0 to 51.99 lbs</t>
  </si>
  <si>
    <t>50.0 to 50.99 lbs</t>
  </si>
  <si>
    <t>49.0 to 49.99 lbs</t>
  </si>
  <si>
    <t>48.0 to 48.99 lbs</t>
  </si>
  <si>
    <t>47.0 to 47.99 lbs</t>
  </si>
  <si>
    <t>46.0 to 46.99 lbs</t>
  </si>
  <si>
    <t>45.0 to 45.99 lbs</t>
  </si>
  <si>
    <t>44.0 to 44.99 lbs</t>
  </si>
  <si>
    <t>43.0 to 43.99 lbs</t>
  </si>
  <si>
    <t>42.0 to 42.99 lbs</t>
  </si>
  <si>
    <t>41.0 to 41.99 lbs</t>
  </si>
  <si>
    <t>40.0 to 40.99 lbs</t>
  </si>
  <si>
    <t xml:space="preserve">       1.01 to  2.0%</t>
  </si>
  <si>
    <t xml:space="preserve">       2.01 to  3.0%</t>
  </si>
  <si>
    <t xml:space="preserve">       3.01 to  4.0%</t>
  </si>
  <si>
    <t xml:space="preserve">       4.01 to  5.0%</t>
  </si>
  <si>
    <t xml:space="preserve">       5.01 to  6.0%</t>
  </si>
  <si>
    <t xml:space="preserve">       6.01 to  7.0%</t>
  </si>
  <si>
    <t xml:space="preserve">       7.01 to  8.0%</t>
  </si>
  <si>
    <t xml:space="preserve">       8.01 to  9.0%</t>
  </si>
  <si>
    <t xml:space="preserve">       9.01 to 10.0%</t>
  </si>
  <si>
    <t xml:space="preserve">     10.01 to 11.0%</t>
  </si>
  <si>
    <t xml:space="preserve">     11.01 to 12.0%</t>
  </si>
  <si>
    <t xml:space="preserve">     12.01 to 13.0%</t>
  </si>
  <si>
    <t xml:space="preserve">     13.01 to 14.0%</t>
  </si>
  <si>
    <t xml:space="preserve">     14.01 to 15.0%</t>
  </si>
  <si>
    <t xml:space="preserve">     15.01 to 16.0%</t>
  </si>
  <si>
    <t xml:space="preserve">     16.01 to 17.0%</t>
  </si>
  <si>
    <t xml:space="preserve">     17.01 to 18.0%</t>
  </si>
  <si>
    <t>14.1 to 15.0%</t>
  </si>
  <si>
    <t>Disc $.05 pt</t>
  </si>
  <si>
    <t>Disc $.06 pt</t>
  </si>
  <si>
    <t>Disc $.07 pt</t>
  </si>
  <si>
    <t>Per tenth</t>
  </si>
  <si>
    <t>Moisture Table 20</t>
  </si>
  <si>
    <t>UGS CORN</t>
  </si>
  <si>
    <t>UGS BEANS</t>
  </si>
  <si>
    <t xml:space="preserve">      0.0 to  5.0</t>
  </si>
  <si>
    <t xml:space="preserve">      5.01 to  6.0</t>
  </si>
  <si>
    <t xml:space="preserve">      6.01 to  7.0</t>
  </si>
  <si>
    <t xml:space="preserve">      7.01 to  8.0</t>
  </si>
  <si>
    <t xml:space="preserve">      8.01 to  9.0</t>
  </si>
  <si>
    <t xml:space="preserve">      9.01 to  10.0</t>
  </si>
  <si>
    <t xml:space="preserve">     10.01 to 11.0</t>
  </si>
  <si>
    <t xml:space="preserve">     11.01 to 12.0</t>
  </si>
  <si>
    <t xml:space="preserve">     12.01 to 13.0</t>
  </si>
  <si>
    <t xml:space="preserve">     13.01 to 14.0</t>
  </si>
  <si>
    <t xml:space="preserve">     14.01 to 15.0</t>
  </si>
  <si>
    <t xml:space="preserve">     15.01 to 16.0</t>
  </si>
  <si>
    <t xml:space="preserve">     16.01 to 17.0</t>
  </si>
  <si>
    <t xml:space="preserve">     17.01 to 18.0</t>
  </si>
  <si>
    <t xml:space="preserve">     18.01 to 19.0</t>
  </si>
  <si>
    <t xml:space="preserve">     19.01 to 20.0</t>
  </si>
  <si>
    <t xml:space="preserve">     21.01 to 22.0</t>
  </si>
  <si>
    <t xml:space="preserve">     20.01 to 21.0</t>
  </si>
  <si>
    <t xml:space="preserve">     22.01 to 23.0</t>
  </si>
  <si>
    <t xml:space="preserve">     23.01 to 24.0</t>
  </si>
  <si>
    <t xml:space="preserve">     24.01 to 25.0</t>
  </si>
  <si>
    <t xml:space="preserve">     25.01 to 26.0</t>
  </si>
  <si>
    <t xml:space="preserve">     26.01 to 27.0</t>
  </si>
  <si>
    <t xml:space="preserve">     27.01 to 28.0</t>
  </si>
  <si>
    <t>Non-Harvest Moisture Table</t>
  </si>
  <si>
    <t>CUC CORN DISCOUNTS</t>
  </si>
  <si>
    <t>2025/2026</t>
  </si>
  <si>
    <t>DISCOUNT/BU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</si>
</sst>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.000"/>
    <numFmt numFmtId="167" formatCode="&quot;$&quot;#,##0.0000"/>
    <numFmt numFmtId="168" formatCode="0.0000%"/>
  </numFmts>
  <fonts count="12" x14ac:knownFonts="1">
    <font>
      <sz val="10"/>
      <name val="Arial"/>
    </font>
    <font>
      <sz val="10"/>
      <name val="Arial"/>
      <family val="2"/>
    </font>
    <font>
      <b/>
      <sz val="22"/>
      <name val="Arial"/>
      <family val="2"/>
    </font>
    <font>
      <sz val="12"/>
      <name val="Arial Black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3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left"/>
    </xf>
    <xf numFmtId="0" fontId="0" fillId="0" borderId="2" xfId="0" applyNumberFormat="1" applyBorder="1" applyAlignment="1">
      <alignment horizontal="left"/>
    </xf>
    <xf numFmtId="165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8" fillId="0" borderId="2" xfId="0" applyFont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2" xfId="0" applyNumberForma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165" fontId="8" fillId="0" borderId="2" xfId="0" applyNumberFormat="1" applyFon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1" xfId="0" applyBorder="1"/>
    <xf numFmtId="9" fontId="0" fillId="0" borderId="12" xfId="0" applyNumberForma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 readingOrder="1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0" fillId="0" borderId="0" xfId="0" applyFill="1" applyBorder="1"/>
    <xf numFmtId="8" fontId="7" fillId="0" borderId="2" xfId="1" quotePrefix="1" applyNumberFormat="1" applyFont="1" applyBorder="1" applyAlignment="1">
      <alignment horizontal="center"/>
    </xf>
    <xf numFmtId="8" fontId="7" fillId="0" borderId="9" xfId="1" quotePrefix="1" applyNumberFormat="1" applyFon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7" fontId="0" fillId="0" borderId="8" xfId="0" applyNumberFormat="1" applyFill="1" applyBorder="1" applyAlignment="1">
      <alignment horizontal="center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2" xfId="0" applyFont="1" applyBorder="1"/>
    <xf numFmtId="168" fontId="7" fillId="0" borderId="2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0" fillId="0" borderId="11" xfId="0" applyNumberFormat="1" applyFill="1" applyBorder="1" applyAlignment="1">
      <alignment horizontal="center"/>
    </xf>
    <xf numFmtId="168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7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16" xfId="0" applyFont="1" applyBorder="1" applyAlignment="1">
      <alignment horizontal="center"/>
    </xf>
    <xf numFmtId="0" fontId="9" fillId="0" borderId="10" xfId="0" quotePrefix="1" applyNumberFormat="1" applyFont="1" applyBorder="1" applyAlignment="1">
      <alignment horizontal="center"/>
    </xf>
    <xf numFmtId="0" fontId="9" fillId="0" borderId="1" xfId="0" quotePrefix="1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1152525</xdr:colOff>
      <xdr:row>1</xdr:row>
      <xdr:rowOff>314325</xdr:rowOff>
    </xdr:to>
    <xdr:pic>
      <xdr:nvPicPr>
        <xdr:cNvPr id="1039" name="Picture 1" descr="UGS Logo1.jpg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0"/>
          <a:ext cx="1152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28575</xdr:rowOff>
    </xdr:from>
    <xdr:to>
      <xdr:col>8</xdr:col>
      <xdr:colOff>381000</xdr:colOff>
      <xdr:row>1</xdr:row>
      <xdr:rowOff>333375</xdr:rowOff>
    </xdr:to>
    <xdr:pic>
      <xdr:nvPicPr>
        <xdr:cNvPr id="2063" name="Picture 1" descr="UGS Logo1.jpg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0" y="28575"/>
          <a:ext cx="1228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zoomScaleNormal="100" workbookViewId="0"/>
  </sheetViews>
  <sheetFormatPr defaultRowHeight="12.75" x14ac:dyDescent="0.2"/>
  <cols>
    <col min="1" max="1" width="25.7109375" customWidth="1"/>
    <col min="2" max="2" width="18.85546875" customWidth="1"/>
    <col min="5" max="5" width="17" customWidth="1"/>
    <col min="6" max="7" width="17.5703125" customWidth="1"/>
    <col min="8" max="8" width="22.28515625" customWidth="1"/>
    <col min="9" max="9" width="15.5703125" customWidth="1"/>
  </cols>
  <sheetData>
    <row r="1" spans="1:6" ht="19.5" x14ac:dyDescent="0.4">
      <c r="A1" s="3" t="s">
        <v>40</v>
      </c>
    </row>
    <row r="4" spans="1:6" ht="27.75" x14ac:dyDescent="0.4">
      <c r="A4" s="117" t="s">
        <v>0</v>
      </c>
      <c r="B4" s="117"/>
      <c r="C4" s="117"/>
      <c r="D4" s="117"/>
      <c r="E4" s="117"/>
      <c r="F4" s="117"/>
    </row>
    <row r="7" spans="1:6" x14ac:dyDescent="0.2">
      <c r="A7" s="5" t="s">
        <v>1</v>
      </c>
      <c r="B7" s="5" t="s">
        <v>3</v>
      </c>
      <c r="E7" s="5" t="s">
        <v>13</v>
      </c>
      <c r="F7" s="5" t="s">
        <v>24</v>
      </c>
    </row>
    <row r="8" spans="1:6" x14ac:dyDescent="0.2">
      <c r="B8" s="1"/>
    </row>
    <row r="9" spans="1:6" x14ac:dyDescent="0.2">
      <c r="A9" s="1" t="s">
        <v>2</v>
      </c>
      <c r="B9" s="2">
        <v>1.4999999999999999E-2</v>
      </c>
      <c r="E9" s="2">
        <v>2.5000000000000001E-2</v>
      </c>
      <c r="F9" s="1" t="s">
        <v>14</v>
      </c>
    </row>
    <row r="10" spans="1:6" x14ac:dyDescent="0.2">
      <c r="A10" s="1" t="s">
        <v>4</v>
      </c>
      <c r="B10" s="2">
        <v>0.03</v>
      </c>
      <c r="E10" s="2">
        <v>0.03</v>
      </c>
      <c r="F10" s="1" t="s">
        <v>15</v>
      </c>
    </row>
    <row r="11" spans="1:6" x14ac:dyDescent="0.2">
      <c r="A11" s="1" t="s">
        <v>7</v>
      </c>
      <c r="B11" s="2">
        <v>4.4999999999999998E-2</v>
      </c>
      <c r="E11" s="2">
        <v>3.5000000000000003E-2</v>
      </c>
      <c r="F11" s="1" t="s">
        <v>16</v>
      </c>
    </row>
    <row r="12" spans="1:6" x14ac:dyDescent="0.2">
      <c r="A12" s="1" t="s">
        <v>5</v>
      </c>
      <c r="B12" s="2">
        <v>0.06</v>
      </c>
      <c r="E12" s="2">
        <v>0.04</v>
      </c>
      <c r="F12" s="1" t="s">
        <v>17</v>
      </c>
    </row>
    <row r="13" spans="1:6" x14ac:dyDescent="0.2">
      <c r="A13" s="1" t="s">
        <v>8</v>
      </c>
      <c r="B13" s="2">
        <v>8.5000000000000006E-2</v>
      </c>
      <c r="E13" s="2">
        <v>4.4999999999999998E-2</v>
      </c>
      <c r="F13" s="1" t="s">
        <v>18</v>
      </c>
    </row>
    <row r="14" spans="1:6" x14ac:dyDescent="0.2">
      <c r="A14" s="1" t="s">
        <v>6</v>
      </c>
      <c r="B14" s="2">
        <v>0.11</v>
      </c>
      <c r="E14" s="2">
        <v>0.05</v>
      </c>
      <c r="F14" s="1" t="s">
        <v>19</v>
      </c>
    </row>
    <row r="15" spans="1:6" x14ac:dyDescent="0.2">
      <c r="A15" s="1" t="s">
        <v>9</v>
      </c>
      <c r="B15" s="2">
        <v>0.13500000000000001</v>
      </c>
      <c r="E15" s="2">
        <v>5.5E-2</v>
      </c>
      <c r="F15" s="1" t="s">
        <v>20</v>
      </c>
    </row>
    <row r="16" spans="1:6" x14ac:dyDescent="0.2">
      <c r="A16" s="1" t="s">
        <v>10</v>
      </c>
      <c r="B16" s="2">
        <v>0.16</v>
      </c>
      <c r="E16" s="2">
        <v>0.06</v>
      </c>
      <c r="F16" s="1" t="s">
        <v>21</v>
      </c>
    </row>
    <row r="17" spans="1:6" x14ac:dyDescent="0.2">
      <c r="A17" s="1" t="s">
        <v>11</v>
      </c>
      <c r="B17" s="2">
        <v>0.185</v>
      </c>
      <c r="E17" s="2">
        <v>6.5000000000000002E-2</v>
      </c>
      <c r="F17" s="1" t="s">
        <v>22</v>
      </c>
    </row>
    <row r="18" spans="1:6" x14ac:dyDescent="0.2">
      <c r="A18" s="1" t="s">
        <v>12</v>
      </c>
      <c r="B18" s="2">
        <v>0.21</v>
      </c>
      <c r="E18" s="2">
        <v>7.0000000000000007E-2</v>
      </c>
      <c r="F18" s="1" t="s">
        <v>23</v>
      </c>
    </row>
    <row r="19" spans="1:6" x14ac:dyDescent="0.2">
      <c r="A19" s="1" t="s">
        <v>41</v>
      </c>
      <c r="B19" s="2">
        <v>0.23499999999999999</v>
      </c>
      <c r="E19" s="2">
        <v>7.4999999999999997E-2</v>
      </c>
      <c r="F19" s="1" t="s">
        <v>25</v>
      </c>
    </row>
    <row r="20" spans="1:6" x14ac:dyDescent="0.2">
      <c r="A20" s="1" t="s">
        <v>42</v>
      </c>
      <c r="B20" s="2">
        <v>0.26</v>
      </c>
      <c r="E20" s="2">
        <v>0.08</v>
      </c>
      <c r="F20" s="1" t="s">
        <v>26</v>
      </c>
    </row>
    <row r="21" spans="1:6" x14ac:dyDescent="0.2">
      <c r="A21" s="1" t="s">
        <v>43</v>
      </c>
      <c r="B21" s="2">
        <v>0.28499999999999998</v>
      </c>
      <c r="E21" s="2">
        <v>8.5000000000000006E-2</v>
      </c>
      <c r="F21" s="1" t="s">
        <v>27</v>
      </c>
    </row>
    <row r="22" spans="1:6" x14ac:dyDescent="0.2">
      <c r="A22" s="1" t="s">
        <v>44</v>
      </c>
      <c r="B22" s="2">
        <v>0.31</v>
      </c>
      <c r="E22" s="2">
        <v>0.09</v>
      </c>
      <c r="F22" s="1" t="s">
        <v>28</v>
      </c>
    </row>
    <row r="23" spans="1:6" x14ac:dyDescent="0.2">
      <c r="A23" s="1" t="s">
        <v>45</v>
      </c>
      <c r="B23" s="2">
        <v>0.33500000000000002</v>
      </c>
      <c r="E23" s="2">
        <v>9.5000000000000001E-2</v>
      </c>
      <c r="F23" s="1" t="s">
        <v>29</v>
      </c>
    </row>
    <row r="24" spans="1:6" x14ac:dyDescent="0.2">
      <c r="A24" s="1"/>
      <c r="B24" s="1"/>
      <c r="E24" s="2">
        <v>0.1</v>
      </c>
      <c r="F24" s="1" t="s">
        <v>30</v>
      </c>
    </row>
    <row r="25" spans="1:6" x14ac:dyDescent="0.2">
      <c r="A25" s="1"/>
      <c r="B25" s="1"/>
      <c r="E25" s="1"/>
      <c r="F25" s="1"/>
    </row>
    <row r="26" spans="1:6" x14ac:dyDescent="0.2">
      <c r="A26" s="1"/>
      <c r="B26" s="1"/>
      <c r="E26" s="1"/>
      <c r="F26" s="1"/>
    </row>
    <row r="27" spans="1:6" x14ac:dyDescent="0.2">
      <c r="A27" s="1"/>
      <c r="B27" s="1"/>
      <c r="E27" s="1"/>
      <c r="F27" s="1"/>
    </row>
    <row r="28" spans="1:6" x14ac:dyDescent="0.2">
      <c r="A28" s="5" t="s">
        <v>31</v>
      </c>
      <c r="B28" s="5" t="s">
        <v>24</v>
      </c>
      <c r="E28" s="1"/>
    </row>
    <row r="29" spans="1:6" x14ac:dyDescent="0.2">
      <c r="A29" s="1"/>
      <c r="B29" s="1"/>
      <c r="E29" s="1"/>
    </row>
    <row r="30" spans="1:6" x14ac:dyDescent="0.2">
      <c r="A30" s="1" t="s">
        <v>32</v>
      </c>
      <c r="B30" s="1" t="s">
        <v>37</v>
      </c>
      <c r="E30" s="1"/>
    </row>
    <row r="31" spans="1:6" x14ac:dyDescent="0.2">
      <c r="A31" s="1" t="s">
        <v>33</v>
      </c>
      <c r="B31" s="1" t="s">
        <v>14</v>
      </c>
      <c r="E31" s="1"/>
    </row>
    <row r="32" spans="1:6" x14ac:dyDescent="0.2">
      <c r="A32" s="1" t="s">
        <v>34</v>
      </c>
      <c r="B32" s="1" t="s">
        <v>36</v>
      </c>
      <c r="E32" s="1"/>
    </row>
    <row r="33" spans="1:5" x14ac:dyDescent="0.2">
      <c r="A33" s="1" t="s">
        <v>35</v>
      </c>
      <c r="B33" s="1" t="s">
        <v>15</v>
      </c>
      <c r="E33" s="1"/>
    </row>
    <row r="34" spans="1:5" x14ac:dyDescent="0.2">
      <c r="A34" s="1"/>
      <c r="B34" s="1"/>
      <c r="E34" s="1"/>
    </row>
    <row r="35" spans="1:5" x14ac:dyDescent="0.2">
      <c r="A35" s="1"/>
      <c r="B35" s="1"/>
      <c r="E35" s="1"/>
    </row>
    <row r="36" spans="1:5" x14ac:dyDescent="0.2">
      <c r="A36" s="1"/>
      <c r="B36" s="1"/>
      <c r="E36" s="1"/>
    </row>
    <row r="37" spans="1:5" x14ac:dyDescent="0.2">
      <c r="A37" s="1"/>
      <c r="B37" s="1"/>
      <c r="E37" s="1"/>
    </row>
    <row r="38" spans="1:5" x14ac:dyDescent="0.2">
      <c r="A38" s="1"/>
      <c r="B38" s="1"/>
      <c r="E38" s="1"/>
    </row>
    <row r="39" spans="1:5" x14ac:dyDescent="0.2">
      <c r="A39" s="1"/>
      <c r="B39" s="1"/>
      <c r="E39" s="1"/>
    </row>
    <row r="40" spans="1:5" x14ac:dyDescent="0.2">
      <c r="A40" s="4" t="s">
        <v>38</v>
      </c>
      <c r="B40" s="1" t="s">
        <v>39</v>
      </c>
      <c r="E40" s="1"/>
    </row>
    <row r="41" spans="1:5" x14ac:dyDescent="0.2">
      <c r="A41" s="1"/>
      <c r="B41" s="1"/>
      <c r="E41" s="1"/>
    </row>
    <row r="42" spans="1:5" x14ac:dyDescent="0.2">
      <c r="A42" s="1"/>
      <c r="B42" s="1"/>
      <c r="E42" s="1"/>
    </row>
    <row r="43" spans="1:5" x14ac:dyDescent="0.2">
      <c r="A43" s="1"/>
      <c r="B43" s="1"/>
    </row>
    <row r="44" spans="1:5" x14ac:dyDescent="0.2">
      <c r="A44" s="1"/>
      <c r="B44" s="1"/>
    </row>
    <row r="45" spans="1:5" x14ac:dyDescent="0.2">
      <c r="B45" s="1"/>
    </row>
    <row r="46" spans="1:5" x14ac:dyDescent="0.2">
      <c r="B46" s="1"/>
    </row>
  </sheetData>
  <mergeCells count="1">
    <mergeCell ref="A4:F4"/>
  </mergeCells>
  <phoneticPr fontId="0" type="noConversion"/>
  <printOptions gridLines="1"/>
  <pageMargins left="0.75" right="0.75" top="1" bottom="1" header="0.5" footer="0.5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zoomScaleNormal="100" workbookViewId="0">
      <selection activeCell="A2" sqref="A2:J2"/>
    </sheetView>
  </sheetViews>
  <sheetFormatPr defaultRowHeight="12.75" x14ac:dyDescent="0.2"/>
  <cols>
    <col min="1" max="1" width="14.42578125" customWidth="1"/>
    <col min="2" max="2" width="10.7109375" customWidth="1"/>
    <col min="3" max="3" width="3.140625" customWidth="1"/>
    <col min="4" max="4" width="14.140625" customWidth="1"/>
    <col min="5" max="5" width="10.7109375" customWidth="1"/>
    <col min="6" max="6" width="14.28515625" customWidth="1"/>
    <col min="7" max="7" width="3.140625" customWidth="1"/>
    <col min="8" max="8" width="14.5703125" customWidth="1"/>
    <col min="9" max="9" width="20.42578125" customWidth="1"/>
    <col min="10" max="10" width="13" hidden="1" customWidth="1"/>
  </cols>
  <sheetData>
    <row r="1" spans="1:10" ht="19.5" x14ac:dyDescent="0.4">
      <c r="A1" s="118">
        <v>2013</v>
      </c>
      <c r="B1" s="118"/>
      <c r="C1" s="3"/>
    </row>
    <row r="2" spans="1:10" ht="28.5" thickBot="1" x14ac:dyDescent="0.45">
      <c r="A2" s="119" t="s">
        <v>215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28.5" thickBot="1" x14ac:dyDescent="0.45">
      <c r="A3" s="48"/>
      <c r="B3" s="48"/>
      <c r="C3" s="48"/>
      <c r="D3" s="48"/>
      <c r="E3" s="48"/>
      <c r="F3" s="48"/>
      <c r="G3" s="48"/>
      <c r="H3" s="48"/>
      <c r="I3" s="48"/>
    </row>
    <row r="4" spans="1:10" x14ac:dyDescent="0.2">
      <c r="A4" s="78" t="s">
        <v>1</v>
      </c>
      <c r="B4" s="18" t="s">
        <v>3</v>
      </c>
      <c r="C4" s="30"/>
      <c r="D4" s="78" t="s">
        <v>13</v>
      </c>
      <c r="E4" s="15" t="s">
        <v>87</v>
      </c>
      <c r="F4" s="9" t="s">
        <v>64</v>
      </c>
      <c r="G4" s="15"/>
      <c r="H4" s="78" t="s">
        <v>88</v>
      </c>
      <c r="I4" s="9" t="s">
        <v>89</v>
      </c>
    </row>
    <row r="5" spans="1:10" x14ac:dyDescent="0.2">
      <c r="A5" s="11" t="s">
        <v>46</v>
      </c>
      <c r="B5" s="19">
        <v>0.01</v>
      </c>
      <c r="C5" s="31"/>
      <c r="D5" s="90" t="s">
        <v>63</v>
      </c>
      <c r="E5" s="7" t="s">
        <v>61</v>
      </c>
      <c r="F5" s="16" t="s">
        <v>62</v>
      </c>
      <c r="G5" s="7"/>
      <c r="H5" s="34" t="s">
        <v>90</v>
      </c>
      <c r="I5" s="10">
        <v>0.01</v>
      </c>
    </row>
    <row r="6" spans="1:10" x14ac:dyDescent="0.2">
      <c r="A6" s="12" t="s">
        <v>47</v>
      </c>
      <c r="B6" s="20">
        <v>0.02</v>
      </c>
      <c r="C6" s="31"/>
      <c r="D6" s="11" t="s">
        <v>65</v>
      </c>
      <c r="E6" s="7"/>
      <c r="F6" s="17"/>
      <c r="G6" s="8"/>
      <c r="H6" s="11" t="s">
        <v>91</v>
      </c>
      <c r="I6" s="10">
        <v>0.02</v>
      </c>
    </row>
    <row r="7" spans="1:10" x14ac:dyDescent="0.2">
      <c r="A7" s="6" t="s">
        <v>48</v>
      </c>
      <c r="B7" s="64">
        <v>0.04</v>
      </c>
      <c r="C7" s="31"/>
      <c r="D7" s="11" t="s">
        <v>66</v>
      </c>
      <c r="E7" s="7"/>
      <c r="F7" s="10">
        <v>5.0000000000000001E-3</v>
      </c>
      <c r="G7" s="33"/>
      <c r="H7" s="11" t="s">
        <v>92</v>
      </c>
      <c r="I7" s="10">
        <v>0.03</v>
      </c>
    </row>
    <row r="8" spans="1:10" x14ac:dyDescent="0.2">
      <c r="A8" s="11" t="s">
        <v>49</v>
      </c>
      <c r="B8" s="19">
        <v>0.06</v>
      </c>
      <c r="C8" s="31"/>
      <c r="D8" s="11" t="s">
        <v>67</v>
      </c>
      <c r="E8" s="7"/>
      <c r="F8" s="10">
        <v>0.01</v>
      </c>
      <c r="G8" s="33"/>
      <c r="H8" s="12" t="s">
        <v>75</v>
      </c>
      <c r="I8" s="13">
        <v>0.04</v>
      </c>
    </row>
    <row r="9" spans="1:10" x14ac:dyDescent="0.2">
      <c r="A9" s="11" t="s">
        <v>50</v>
      </c>
      <c r="B9" s="19">
        <v>0.08</v>
      </c>
      <c r="C9" s="31"/>
      <c r="D9" s="11" t="s">
        <v>68</v>
      </c>
      <c r="E9" s="8"/>
      <c r="F9" s="10">
        <v>1.4999999999999999E-2</v>
      </c>
      <c r="G9" s="33"/>
      <c r="H9" s="11" t="s">
        <v>93</v>
      </c>
      <c r="I9" s="10">
        <v>5.5E-2</v>
      </c>
    </row>
    <row r="10" spans="1:10" x14ac:dyDescent="0.2">
      <c r="A10" s="12" t="s">
        <v>51</v>
      </c>
      <c r="B10" s="20">
        <v>0.1</v>
      </c>
      <c r="C10" s="31"/>
      <c r="D10" s="11" t="s">
        <v>69</v>
      </c>
      <c r="E10" s="6"/>
      <c r="F10" s="10">
        <v>0.02</v>
      </c>
      <c r="G10" s="33"/>
      <c r="H10" s="11" t="s">
        <v>94</v>
      </c>
      <c r="I10" s="10">
        <v>7.0000000000000007E-2</v>
      </c>
    </row>
    <row r="11" spans="1:10" x14ac:dyDescent="0.2">
      <c r="A11" s="11" t="s">
        <v>52</v>
      </c>
      <c r="B11" s="19">
        <v>0.13</v>
      </c>
      <c r="C11" s="31"/>
      <c r="D11" s="11" t="s">
        <v>70</v>
      </c>
      <c r="E11" s="21">
        <v>0.02</v>
      </c>
      <c r="F11" s="10">
        <v>2.5000000000000001E-2</v>
      </c>
      <c r="G11" s="33"/>
      <c r="H11" s="11" t="s">
        <v>95</v>
      </c>
      <c r="I11" s="10">
        <v>8.5000000000000006E-2</v>
      </c>
    </row>
    <row r="12" spans="1:10" x14ac:dyDescent="0.2">
      <c r="A12" s="11" t="s">
        <v>53</v>
      </c>
      <c r="B12" s="19">
        <v>0.16</v>
      </c>
      <c r="C12" s="31"/>
      <c r="D12" s="11" t="s">
        <v>71</v>
      </c>
      <c r="E12" s="21">
        <v>0.03</v>
      </c>
      <c r="F12" s="10">
        <v>0.03</v>
      </c>
      <c r="G12" s="33"/>
      <c r="H12" s="11" t="s">
        <v>96</v>
      </c>
      <c r="I12" s="10">
        <v>0.1</v>
      </c>
    </row>
    <row r="13" spans="1:10" x14ac:dyDescent="0.2">
      <c r="A13" s="11" t="s">
        <v>54</v>
      </c>
      <c r="B13" s="19">
        <v>0.19</v>
      </c>
      <c r="C13" s="31"/>
      <c r="D13" s="11" t="s">
        <v>72</v>
      </c>
      <c r="E13" s="21">
        <v>0.04</v>
      </c>
      <c r="F13" s="10">
        <v>3.5000000000000003E-2</v>
      </c>
      <c r="G13" s="33"/>
      <c r="H13" s="12" t="s">
        <v>97</v>
      </c>
      <c r="I13" s="13">
        <v>0.115</v>
      </c>
    </row>
    <row r="14" spans="1:10" x14ac:dyDescent="0.2">
      <c r="A14" s="12" t="s">
        <v>55</v>
      </c>
      <c r="B14" s="20">
        <v>0.22</v>
      </c>
      <c r="C14" s="31"/>
      <c r="D14" s="12" t="s">
        <v>73</v>
      </c>
      <c r="E14" s="22">
        <v>0.05</v>
      </c>
      <c r="F14" s="13">
        <v>0.04</v>
      </c>
      <c r="G14" s="33"/>
      <c r="H14" s="11" t="s">
        <v>98</v>
      </c>
      <c r="I14" s="10">
        <v>0.13500000000000001</v>
      </c>
      <c r="J14" s="23"/>
    </row>
    <row r="15" spans="1:10" x14ac:dyDescent="0.2">
      <c r="A15" s="11" t="s">
        <v>56</v>
      </c>
      <c r="B15" s="19">
        <v>0.26</v>
      </c>
      <c r="C15" s="31"/>
      <c r="D15" s="11" t="s">
        <v>76</v>
      </c>
      <c r="E15" s="21">
        <v>7.0000000000000007E-2</v>
      </c>
      <c r="F15" s="10">
        <v>4.4999999999999998E-2</v>
      </c>
      <c r="G15" s="33"/>
      <c r="H15" s="11" t="s">
        <v>99</v>
      </c>
      <c r="I15" s="10">
        <v>0.155</v>
      </c>
      <c r="J15" s="23"/>
    </row>
    <row r="16" spans="1:10" x14ac:dyDescent="0.2">
      <c r="A16" s="11" t="s">
        <v>57</v>
      </c>
      <c r="B16" s="19">
        <v>0.3</v>
      </c>
      <c r="C16" s="31"/>
      <c r="D16" s="11" t="s">
        <v>74</v>
      </c>
      <c r="E16" s="21">
        <v>0.09</v>
      </c>
      <c r="F16" s="10">
        <v>0.05</v>
      </c>
      <c r="G16" s="33"/>
      <c r="H16" s="11" t="s">
        <v>100</v>
      </c>
      <c r="I16" s="10">
        <v>0.17499999999999999</v>
      </c>
      <c r="J16" s="23"/>
    </row>
    <row r="17" spans="1:10" ht="13.5" thickBot="1" x14ac:dyDescent="0.25">
      <c r="A17" s="11" t="s">
        <v>58</v>
      </c>
      <c r="B17" s="19">
        <v>0.34</v>
      </c>
      <c r="C17" s="31"/>
      <c r="D17" s="11" t="s">
        <v>77</v>
      </c>
      <c r="E17" s="21">
        <v>0.11</v>
      </c>
      <c r="F17" s="10">
        <v>5.5E-2</v>
      </c>
      <c r="G17" s="33"/>
      <c r="H17" s="14"/>
      <c r="I17" s="52" t="s">
        <v>137</v>
      </c>
      <c r="J17" s="23"/>
    </row>
    <row r="18" spans="1:10" x14ac:dyDescent="0.2">
      <c r="A18" s="11" t="s">
        <v>59</v>
      </c>
      <c r="B18" s="19">
        <v>0.38</v>
      </c>
      <c r="C18" s="31"/>
      <c r="D18" s="12" t="s">
        <v>78</v>
      </c>
      <c r="E18" s="22">
        <v>0.13</v>
      </c>
      <c r="F18" s="13">
        <v>0.06</v>
      </c>
      <c r="G18" s="33"/>
      <c r="H18" s="1"/>
      <c r="I18" s="1"/>
      <c r="J18" s="23"/>
    </row>
    <row r="19" spans="1:10" x14ac:dyDescent="0.2">
      <c r="A19" s="11" t="s">
        <v>60</v>
      </c>
      <c r="B19" s="19">
        <v>0.42</v>
      </c>
      <c r="C19" s="31"/>
      <c r="D19" s="11" t="s">
        <v>79</v>
      </c>
      <c r="E19" s="21">
        <v>0.16</v>
      </c>
      <c r="F19" s="10">
        <v>6.5000000000000002E-2</v>
      </c>
      <c r="G19" s="33"/>
      <c r="H19" s="1"/>
      <c r="I19" s="1"/>
      <c r="J19" s="23"/>
    </row>
    <row r="20" spans="1:10" ht="13.5" thickBot="1" x14ac:dyDescent="0.25">
      <c r="A20" s="14"/>
      <c r="B20" s="45"/>
      <c r="C20" s="6"/>
      <c r="D20" s="11" t="s">
        <v>80</v>
      </c>
      <c r="E20" s="21">
        <v>0.19</v>
      </c>
      <c r="F20" s="10">
        <v>7.0000000000000007E-2</v>
      </c>
      <c r="G20" s="33"/>
      <c r="H20" s="1"/>
      <c r="I20" s="1"/>
      <c r="J20" s="23"/>
    </row>
    <row r="21" spans="1:10" ht="13.5" thickBot="1" x14ac:dyDescent="0.25">
      <c r="A21" s="1"/>
      <c r="B21" s="6"/>
      <c r="C21" s="6"/>
      <c r="D21" s="11" t="s">
        <v>81</v>
      </c>
      <c r="E21" s="21">
        <v>0.22</v>
      </c>
      <c r="F21" s="10">
        <v>7.4999999999999997E-2</v>
      </c>
      <c r="G21" s="33"/>
      <c r="H21" s="1"/>
      <c r="I21" s="1"/>
      <c r="J21" s="23"/>
    </row>
    <row r="22" spans="1:10" x14ac:dyDescent="0.2">
      <c r="A22" s="6"/>
      <c r="B22" s="6"/>
      <c r="C22" s="6"/>
      <c r="D22" s="12" t="s">
        <v>82</v>
      </c>
      <c r="E22" s="22">
        <v>0.25</v>
      </c>
      <c r="F22" s="13">
        <v>0.08</v>
      </c>
      <c r="G22" s="33"/>
      <c r="H22" s="46"/>
      <c r="I22" s="47"/>
      <c r="J22" s="23"/>
    </row>
    <row r="23" spans="1:10" x14ac:dyDescent="0.2">
      <c r="A23" s="6"/>
      <c r="B23" s="6"/>
      <c r="C23" s="6"/>
      <c r="D23" s="11" t="s">
        <v>83</v>
      </c>
      <c r="E23" s="21">
        <v>0.28999999999999998</v>
      </c>
      <c r="F23" s="10">
        <v>8.5000000000000006E-2</v>
      </c>
      <c r="G23" s="33"/>
      <c r="H23" s="90" t="s">
        <v>134</v>
      </c>
      <c r="I23" s="16"/>
      <c r="J23" s="23"/>
    </row>
    <row r="24" spans="1:10" x14ac:dyDescent="0.2">
      <c r="A24" s="1"/>
      <c r="B24" s="6"/>
      <c r="C24" s="7"/>
      <c r="D24" s="11" t="s">
        <v>84</v>
      </c>
      <c r="E24" s="21">
        <v>0.33</v>
      </c>
      <c r="F24" s="10">
        <v>0.09</v>
      </c>
      <c r="G24" s="33"/>
      <c r="H24" s="90" t="s">
        <v>0</v>
      </c>
      <c r="I24" s="16" t="s">
        <v>24</v>
      </c>
      <c r="J24" s="23"/>
    </row>
    <row r="25" spans="1:10" x14ac:dyDescent="0.2">
      <c r="A25" s="1"/>
      <c r="B25" s="6"/>
      <c r="C25" s="6"/>
      <c r="D25" s="11" t="s">
        <v>85</v>
      </c>
      <c r="E25" s="21">
        <v>0.37</v>
      </c>
      <c r="F25" s="10">
        <v>9.5000000000000001E-2</v>
      </c>
      <c r="G25" s="33"/>
      <c r="H25" s="11" t="s">
        <v>92</v>
      </c>
      <c r="I25" s="25">
        <v>0.05</v>
      </c>
      <c r="J25" s="23"/>
    </row>
    <row r="26" spans="1:10" x14ac:dyDescent="0.2">
      <c r="A26" s="1"/>
      <c r="B26" s="6"/>
      <c r="C26" s="32"/>
      <c r="D26" s="11" t="s">
        <v>86</v>
      </c>
      <c r="E26" s="21">
        <v>0.41</v>
      </c>
      <c r="F26" s="10">
        <v>0.1</v>
      </c>
      <c r="G26" s="33"/>
      <c r="H26" s="12" t="s">
        <v>75</v>
      </c>
      <c r="I26" s="26">
        <v>0.1</v>
      </c>
      <c r="J26" s="1"/>
    </row>
    <row r="27" spans="1:10" ht="13.5" thickBot="1" x14ac:dyDescent="0.25">
      <c r="A27" s="1"/>
      <c r="B27" s="6"/>
      <c r="C27" s="32"/>
      <c r="D27" s="42"/>
      <c r="E27" s="51" t="s">
        <v>137</v>
      </c>
      <c r="F27" s="52" t="s">
        <v>137</v>
      </c>
      <c r="G27" s="1"/>
      <c r="H27" s="11" t="s">
        <v>93</v>
      </c>
      <c r="I27" s="25">
        <v>0.15</v>
      </c>
    </row>
    <row r="28" spans="1:10" ht="13.5" thickBot="1" x14ac:dyDescent="0.25">
      <c r="A28" s="1"/>
      <c r="B28" s="6"/>
      <c r="C28" s="32"/>
      <c r="F28" s="1"/>
      <c r="G28" s="1"/>
      <c r="H28" s="11" t="s">
        <v>94</v>
      </c>
      <c r="I28" s="25">
        <v>0.2</v>
      </c>
    </row>
    <row r="29" spans="1:10" x14ac:dyDescent="0.2">
      <c r="A29" s="46"/>
      <c r="B29" s="47"/>
      <c r="C29" s="32"/>
      <c r="F29" s="1"/>
      <c r="G29" s="1"/>
      <c r="H29" s="11" t="s">
        <v>95</v>
      </c>
      <c r="I29" s="25">
        <v>0.25</v>
      </c>
    </row>
    <row r="30" spans="1:10" x14ac:dyDescent="0.2">
      <c r="A30" s="90" t="s">
        <v>31</v>
      </c>
      <c r="B30" s="16" t="s">
        <v>24</v>
      </c>
      <c r="C30" s="32"/>
      <c r="F30" s="1"/>
      <c r="G30" s="1"/>
      <c r="H30" s="11" t="s">
        <v>96</v>
      </c>
      <c r="I30" s="25">
        <v>0.3</v>
      </c>
    </row>
    <row r="31" spans="1:10" x14ac:dyDescent="0.2">
      <c r="A31" s="11" t="s">
        <v>112</v>
      </c>
      <c r="B31" s="27"/>
      <c r="C31" s="32"/>
      <c r="F31" s="1"/>
      <c r="G31" s="1"/>
      <c r="H31" s="12" t="s">
        <v>97</v>
      </c>
      <c r="I31" s="26">
        <v>0.35</v>
      </c>
    </row>
    <row r="32" spans="1:10" x14ac:dyDescent="0.2">
      <c r="A32" s="11" t="s">
        <v>32</v>
      </c>
      <c r="B32" s="28">
        <v>5.0000000000000001E-3</v>
      </c>
      <c r="C32" s="1"/>
      <c r="F32" s="1"/>
      <c r="G32" s="1"/>
      <c r="H32" s="11" t="s">
        <v>98</v>
      </c>
      <c r="I32" s="25">
        <v>0.4</v>
      </c>
    </row>
    <row r="33" spans="1:9" x14ac:dyDescent="0.2">
      <c r="A33" s="12" t="s">
        <v>33</v>
      </c>
      <c r="B33" s="29">
        <v>0.01</v>
      </c>
      <c r="C33" s="1"/>
      <c r="F33" s="1"/>
      <c r="G33" s="1"/>
      <c r="H33" s="11" t="s">
        <v>99</v>
      </c>
      <c r="I33" s="25">
        <v>0.45</v>
      </c>
    </row>
    <row r="34" spans="1:9" x14ac:dyDescent="0.2">
      <c r="A34" s="11" t="s">
        <v>34</v>
      </c>
      <c r="B34" s="28">
        <v>0.02</v>
      </c>
      <c r="C34" s="1"/>
      <c r="F34" s="1"/>
      <c r="G34" s="1"/>
      <c r="H34" s="36"/>
      <c r="I34" s="25"/>
    </row>
    <row r="35" spans="1:9" x14ac:dyDescent="0.2">
      <c r="A35" s="11" t="s">
        <v>35</v>
      </c>
      <c r="B35" s="28">
        <v>0.03</v>
      </c>
      <c r="C35" s="1"/>
      <c r="F35" s="1"/>
      <c r="G35" s="1"/>
      <c r="H35" s="36"/>
      <c r="I35" s="27"/>
    </row>
    <row r="36" spans="1:9" x14ac:dyDescent="0.2">
      <c r="A36" s="11" t="s">
        <v>113</v>
      </c>
      <c r="B36" s="28">
        <v>0.04</v>
      </c>
      <c r="C36" s="1"/>
      <c r="F36" s="1"/>
      <c r="G36" s="1"/>
      <c r="H36" s="37" t="s">
        <v>135</v>
      </c>
      <c r="I36" s="43"/>
    </row>
    <row r="37" spans="1:9" x14ac:dyDescent="0.2">
      <c r="A37" s="11" t="s">
        <v>114</v>
      </c>
      <c r="B37" s="28">
        <v>0.05</v>
      </c>
      <c r="C37" s="1"/>
      <c r="F37" s="1"/>
      <c r="G37" s="1"/>
      <c r="H37" s="37" t="s">
        <v>136</v>
      </c>
      <c r="I37" s="43"/>
    </row>
    <row r="38" spans="1:9" ht="13.5" thickBot="1" x14ac:dyDescent="0.25">
      <c r="A38" s="14"/>
      <c r="B38" s="52" t="s">
        <v>137</v>
      </c>
      <c r="C38" s="1"/>
      <c r="F38" s="1"/>
      <c r="G38" s="1"/>
      <c r="H38" s="42"/>
      <c r="I38" s="52" t="s">
        <v>137</v>
      </c>
    </row>
    <row r="39" spans="1:9" x14ac:dyDescent="0.2">
      <c r="A39" s="1"/>
      <c r="B39" s="1"/>
      <c r="C39" s="1"/>
      <c r="F39" s="1"/>
      <c r="G39" s="1"/>
    </row>
    <row r="40" spans="1:9" x14ac:dyDescent="0.2">
      <c r="A40" s="1"/>
      <c r="B40" s="1"/>
      <c r="C40" s="1"/>
      <c r="F40" s="1"/>
      <c r="G40" s="1"/>
    </row>
    <row r="41" spans="1:9" x14ac:dyDescent="0.2">
      <c r="A41" s="1"/>
      <c r="B41" s="1"/>
      <c r="C41" s="1"/>
      <c r="F41" s="1"/>
      <c r="G41" s="1"/>
    </row>
    <row r="42" spans="1:9" ht="13.5" thickBot="1" x14ac:dyDescent="0.25">
      <c r="A42" s="1"/>
      <c r="B42" s="1"/>
    </row>
    <row r="43" spans="1:9" x14ac:dyDescent="0.2">
      <c r="A43" s="46"/>
      <c r="B43" s="47"/>
      <c r="D43" s="56"/>
      <c r="E43" s="61"/>
      <c r="F43" s="57"/>
      <c r="H43" s="50"/>
      <c r="I43" s="41"/>
    </row>
    <row r="44" spans="1:9" x14ac:dyDescent="0.2">
      <c r="A44" s="120" t="s">
        <v>116</v>
      </c>
      <c r="B44" s="121"/>
      <c r="D44" s="120" t="s">
        <v>126</v>
      </c>
      <c r="E44" s="125"/>
      <c r="F44" s="58"/>
      <c r="H44" s="90" t="s">
        <v>101</v>
      </c>
      <c r="I44" s="49" t="s">
        <v>24</v>
      </c>
    </row>
    <row r="45" spans="1:9" x14ac:dyDescent="0.2">
      <c r="A45" s="35" t="s">
        <v>115</v>
      </c>
      <c r="B45" s="25">
        <v>0.1</v>
      </c>
      <c r="D45" s="106" t="s">
        <v>127</v>
      </c>
      <c r="E45" s="107"/>
      <c r="F45" s="59" t="s">
        <v>24</v>
      </c>
      <c r="H45" s="24" t="s">
        <v>102</v>
      </c>
      <c r="I45" s="25">
        <v>0.01</v>
      </c>
    </row>
    <row r="46" spans="1:9" x14ac:dyDescent="0.2">
      <c r="A46" s="35" t="s">
        <v>117</v>
      </c>
      <c r="B46" s="25">
        <v>0.1</v>
      </c>
      <c r="D46" s="60" t="s">
        <v>128</v>
      </c>
      <c r="E46" s="62"/>
      <c r="F46" s="53">
        <v>0.01</v>
      </c>
      <c r="H46" s="12" t="s">
        <v>103</v>
      </c>
      <c r="I46" s="26">
        <v>0.02</v>
      </c>
    </row>
    <row r="47" spans="1:9" x14ac:dyDescent="0.2">
      <c r="A47" s="35" t="s">
        <v>118</v>
      </c>
      <c r="B47" s="25">
        <v>0.1</v>
      </c>
      <c r="D47" s="60" t="s">
        <v>130</v>
      </c>
      <c r="E47" s="62"/>
      <c r="F47" s="53">
        <v>0.02</v>
      </c>
      <c r="H47" s="11" t="s">
        <v>104</v>
      </c>
      <c r="I47" s="25">
        <v>0.04</v>
      </c>
    </row>
    <row r="48" spans="1:9" x14ac:dyDescent="0.2">
      <c r="A48" s="35" t="s">
        <v>119</v>
      </c>
      <c r="B48" s="25">
        <v>0.1</v>
      </c>
      <c r="D48" s="60" t="s">
        <v>129</v>
      </c>
      <c r="E48" s="62"/>
      <c r="F48" s="53">
        <v>0.03</v>
      </c>
      <c r="H48" s="12" t="s">
        <v>105</v>
      </c>
      <c r="I48" s="26">
        <v>0.06</v>
      </c>
    </row>
    <row r="49" spans="1:9" x14ac:dyDescent="0.2">
      <c r="A49" s="35" t="s">
        <v>120</v>
      </c>
      <c r="B49" s="25">
        <v>0.2</v>
      </c>
      <c r="D49" s="60" t="s">
        <v>131</v>
      </c>
      <c r="E49" s="62"/>
      <c r="F49" s="53">
        <v>0.05</v>
      </c>
      <c r="H49" s="11" t="s">
        <v>108</v>
      </c>
      <c r="I49" s="25">
        <v>0.1</v>
      </c>
    </row>
    <row r="50" spans="1:9" x14ac:dyDescent="0.2">
      <c r="A50" s="35" t="s">
        <v>121</v>
      </c>
      <c r="B50" s="25">
        <v>0.25</v>
      </c>
      <c r="D50" s="60"/>
      <c r="E50" s="62"/>
      <c r="F50" s="53"/>
      <c r="H50" s="11" t="s">
        <v>106</v>
      </c>
      <c r="I50" s="25">
        <v>0.14000000000000001</v>
      </c>
    </row>
    <row r="51" spans="1:9" x14ac:dyDescent="0.2">
      <c r="A51" s="36"/>
      <c r="B51" s="25"/>
      <c r="D51" s="60"/>
      <c r="E51" s="62"/>
      <c r="F51" s="53"/>
      <c r="H51" s="11" t="s">
        <v>107</v>
      </c>
      <c r="I51" s="25">
        <v>0.18</v>
      </c>
    </row>
    <row r="52" spans="1:9" x14ac:dyDescent="0.2">
      <c r="A52" s="37" t="s">
        <v>122</v>
      </c>
      <c r="B52" s="38"/>
      <c r="D52" s="54" t="s">
        <v>132</v>
      </c>
      <c r="E52" s="62"/>
      <c r="F52" s="55"/>
      <c r="H52" s="11" t="s">
        <v>109</v>
      </c>
      <c r="I52" s="25">
        <v>0.22</v>
      </c>
    </row>
    <row r="53" spans="1:9" x14ac:dyDescent="0.2">
      <c r="A53" s="37" t="s">
        <v>123</v>
      </c>
      <c r="B53" s="38"/>
      <c r="D53" s="54" t="s">
        <v>133</v>
      </c>
      <c r="E53" s="62"/>
      <c r="F53" s="55"/>
      <c r="H53" s="11" t="s">
        <v>110</v>
      </c>
      <c r="I53" s="25">
        <v>0.26</v>
      </c>
    </row>
    <row r="54" spans="1:9" x14ac:dyDescent="0.2">
      <c r="A54" s="36"/>
      <c r="B54" s="39"/>
      <c r="D54" s="60"/>
      <c r="E54" s="62"/>
      <c r="F54" s="53"/>
      <c r="H54" s="11" t="s">
        <v>111</v>
      </c>
      <c r="I54" s="25">
        <v>0.3</v>
      </c>
    </row>
    <row r="55" spans="1:9" ht="13.5" thickBot="1" x14ac:dyDescent="0.25">
      <c r="A55" s="35" t="s">
        <v>124</v>
      </c>
      <c r="B55" s="40"/>
      <c r="D55" s="42"/>
      <c r="E55" s="63"/>
      <c r="F55" s="52" t="s">
        <v>137</v>
      </c>
      <c r="H55" s="42"/>
      <c r="I55" s="52" t="s">
        <v>137</v>
      </c>
    </row>
    <row r="56" spans="1:9" x14ac:dyDescent="0.2">
      <c r="A56" s="35" t="s">
        <v>125</v>
      </c>
      <c r="B56" s="40"/>
    </row>
    <row r="57" spans="1:9" ht="13.5" thickBot="1" x14ac:dyDescent="0.25">
      <c r="A57" s="42"/>
      <c r="B57" s="44"/>
    </row>
    <row r="58" spans="1:9" x14ac:dyDescent="0.2">
      <c r="A58" s="8"/>
      <c r="B58" s="8"/>
      <c r="D58" s="122" t="s">
        <v>138</v>
      </c>
      <c r="E58" s="123"/>
      <c r="F58" s="124"/>
    </row>
    <row r="59" spans="1:9" x14ac:dyDescent="0.2">
      <c r="D59" s="6"/>
      <c r="E59" s="6"/>
      <c r="F59" s="6"/>
    </row>
  </sheetData>
  <mergeCells count="5">
    <mergeCell ref="A1:B1"/>
    <mergeCell ref="A2:J2"/>
    <mergeCell ref="A44:B44"/>
    <mergeCell ref="D58:F58"/>
    <mergeCell ref="D44:E44"/>
  </mergeCells>
  <phoneticPr fontId="0" type="noConversion"/>
  <printOptions gridLines="1"/>
  <pageMargins left="0" right="0" top="0" bottom="0" header="0" footer="0"/>
  <pageSetup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zoomScaleNormal="100" workbookViewId="0">
      <selection activeCell="A2" sqref="A2:J2"/>
    </sheetView>
  </sheetViews>
  <sheetFormatPr defaultRowHeight="12.75" x14ac:dyDescent="0.2"/>
  <cols>
    <col min="1" max="1" width="16.42578125" customWidth="1"/>
    <col min="2" max="2" width="13.140625" customWidth="1"/>
    <col min="3" max="3" width="2.42578125" customWidth="1"/>
    <col min="4" max="4" width="17" customWidth="1"/>
    <col min="5" max="5" width="15.7109375" customWidth="1"/>
    <col min="6" max="6" width="2" customWidth="1"/>
    <col min="7" max="7" width="14.28515625" customWidth="1"/>
    <col min="8" max="8" width="14.5703125" customWidth="1"/>
    <col min="9" max="9" width="10.85546875" customWidth="1"/>
    <col min="10" max="10" width="13" hidden="1" customWidth="1"/>
  </cols>
  <sheetData>
    <row r="1" spans="1:10" ht="21.75" customHeight="1" x14ac:dyDescent="0.4">
      <c r="A1" s="118">
        <v>2013</v>
      </c>
      <c r="B1" s="118"/>
      <c r="C1" s="3"/>
    </row>
    <row r="2" spans="1:10" ht="28.5" thickBot="1" x14ac:dyDescent="0.45">
      <c r="A2" s="119" t="s">
        <v>214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30.75" customHeight="1" thickBot="1" x14ac:dyDescent="0.45">
      <c r="A3" s="127"/>
      <c r="B3" s="127"/>
      <c r="C3" s="69"/>
      <c r="D3" s="69"/>
      <c r="E3" s="48"/>
      <c r="F3" s="48"/>
      <c r="G3" s="69"/>
      <c r="H3" s="48"/>
      <c r="I3" s="48"/>
    </row>
    <row r="4" spans="1:10" x14ac:dyDescent="0.2">
      <c r="A4" s="46"/>
      <c r="B4" s="9" t="s">
        <v>139</v>
      </c>
      <c r="C4" s="68"/>
      <c r="D4" s="78" t="s">
        <v>88</v>
      </c>
      <c r="E4" s="9" t="s">
        <v>24</v>
      </c>
      <c r="G4" s="50"/>
      <c r="H4" s="82" t="s">
        <v>141</v>
      </c>
      <c r="I4" s="41"/>
    </row>
    <row r="5" spans="1:10" x14ac:dyDescent="0.2">
      <c r="A5" s="11"/>
      <c r="B5" s="16" t="s">
        <v>140</v>
      </c>
      <c r="C5" s="31"/>
      <c r="D5" s="85" t="s">
        <v>143</v>
      </c>
      <c r="E5" s="25"/>
      <c r="G5" s="90" t="s">
        <v>1</v>
      </c>
      <c r="H5" s="75" t="s">
        <v>24</v>
      </c>
      <c r="I5" s="91" t="s">
        <v>142</v>
      </c>
    </row>
    <row r="6" spans="1:10" x14ac:dyDescent="0.2">
      <c r="A6" s="90" t="s">
        <v>31</v>
      </c>
      <c r="B6" s="16" t="s">
        <v>24</v>
      </c>
      <c r="C6" s="31"/>
      <c r="D6" s="85" t="s">
        <v>191</v>
      </c>
      <c r="E6" s="25"/>
      <c r="G6" s="79" t="s">
        <v>208</v>
      </c>
      <c r="H6" s="81"/>
      <c r="I6" s="17"/>
    </row>
    <row r="7" spans="1:10" ht="13.5" thickBot="1" x14ac:dyDescent="0.25">
      <c r="A7" s="34" t="s">
        <v>170</v>
      </c>
      <c r="B7" s="94"/>
      <c r="C7" s="31"/>
      <c r="D7" s="85" t="s">
        <v>192</v>
      </c>
      <c r="E7" s="25">
        <v>0</v>
      </c>
      <c r="G7" s="80">
        <v>0.151</v>
      </c>
      <c r="H7" s="81">
        <v>-5.0000000000000001E-3</v>
      </c>
      <c r="I7" s="17"/>
    </row>
    <row r="8" spans="1:10" x14ac:dyDescent="0.2">
      <c r="A8" s="34" t="s">
        <v>171</v>
      </c>
      <c r="B8" s="94"/>
      <c r="C8" s="67"/>
      <c r="D8" s="86" t="s">
        <v>193</v>
      </c>
      <c r="E8" s="84">
        <v>-0.03</v>
      </c>
      <c r="G8" s="80">
        <v>0.152</v>
      </c>
      <c r="H8" s="81">
        <v>-0.01</v>
      </c>
      <c r="I8" s="17"/>
    </row>
    <row r="9" spans="1:10" x14ac:dyDescent="0.2">
      <c r="A9" s="34" t="s">
        <v>172</v>
      </c>
      <c r="B9" s="94"/>
      <c r="C9" s="67"/>
      <c r="D9" s="85" t="s">
        <v>194</v>
      </c>
      <c r="E9" s="25">
        <v>-0.06</v>
      </c>
      <c r="F9" s="8"/>
      <c r="G9" s="80">
        <v>0.153</v>
      </c>
      <c r="H9" s="81">
        <v>-1.4999999999999999E-2</v>
      </c>
      <c r="I9" s="17"/>
    </row>
    <row r="10" spans="1:10" x14ac:dyDescent="0.2">
      <c r="A10" s="34" t="s">
        <v>173</v>
      </c>
      <c r="B10" s="94"/>
      <c r="C10" s="31"/>
      <c r="D10" s="85" t="s">
        <v>195</v>
      </c>
      <c r="E10" s="72">
        <v>-0.09</v>
      </c>
      <c r="G10" s="80">
        <v>0.154</v>
      </c>
      <c r="H10" s="81">
        <v>-0.02</v>
      </c>
      <c r="I10" s="104"/>
    </row>
    <row r="11" spans="1:10" x14ac:dyDescent="0.2">
      <c r="A11" s="34" t="s">
        <v>174</v>
      </c>
      <c r="B11" s="94"/>
      <c r="C11" s="67"/>
      <c r="D11" s="85" t="s">
        <v>196</v>
      </c>
      <c r="E11" s="25">
        <v>-0.12</v>
      </c>
      <c r="G11" s="80">
        <v>0.155</v>
      </c>
      <c r="H11" s="81">
        <v>-2.5000000000000001E-2</v>
      </c>
      <c r="I11" s="104" t="s">
        <v>209</v>
      </c>
    </row>
    <row r="12" spans="1:10" ht="13.5" thickBot="1" x14ac:dyDescent="0.25">
      <c r="A12" s="65" t="s">
        <v>175</v>
      </c>
      <c r="B12" s="95"/>
      <c r="C12" s="67"/>
      <c r="D12" s="85" t="s">
        <v>197</v>
      </c>
      <c r="E12" s="25">
        <v>-0.15</v>
      </c>
      <c r="G12" s="80">
        <v>0.156</v>
      </c>
      <c r="H12" s="81">
        <v>-0.03</v>
      </c>
      <c r="I12" s="17"/>
    </row>
    <row r="13" spans="1:10" x14ac:dyDescent="0.2">
      <c r="A13" s="34" t="s">
        <v>176</v>
      </c>
      <c r="B13" s="21">
        <v>0</v>
      </c>
      <c r="C13" s="67"/>
      <c r="D13" s="85" t="s">
        <v>198</v>
      </c>
      <c r="E13" s="25">
        <v>-0.18</v>
      </c>
      <c r="G13" s="80">
        <v>0.157</v>
      </c>
      <c r="H13" s="81">
        <v>-3.5000000000000003E-2</v>
      </c>
      <c r="I13" s="17"/>
    </row>
    <row r="14" spans="1:10" x14ac:dyDescent="0.2">
      <c r="A14" s="66" t="s">
        <v>177</v>
      </c>
      <c r="B14" s="92">
        <v>-0.01</v>
      </c>
      <c r="C14" s="67"/>
      <c r="D14" s="85" t="s">
        <v>199</v>
      </c>
      <c r="E14" s="25">
        <v>-0.21</v>
      </c>
      <c r="G14" s="80">
        <v>0.158</v>
      </c>
      <c r="H14" s="81">
        <v>-0.04</v>
      </c>
      <c r="I14" s="10"/>
      <c r="J14" s="23"/>
    </row>
    <row r="15" spans="1:10" ht="13.5" thickBot="1" x14ac:dyDescent="0.25">
      <c r="A15" s="70" t="s">
        <v>178</v>
      </c>
      <c r="B15" s="71">
        <v>-0.02</v>
      </c>
      <c r="C15" s="67"/>
      <c r="D15" s="85" t="s">
        <v>200</v>
      </c>
      <c r="E15" s="25">
        <v>-0.24</v>
      </c>
      <c r="G15" s="80">
        <v>0.159</v>
      </c>
      <c r="H15" s="81">
        <v>-4.4999999999999998E-2</v>
      </c>
      <c r="I15" s="10"/>
      <c r="J15" s="23"/>
    </row>
    <row r="16" spans="1:10" x14ac:dyDescent="0.2">
      <c r="A16" s="34" t="s">
        <v>179</v>
      </c>
      <c r="B16" s="25">
        <v>-0.04</v>
      </c>
      <c r="C16" s="31"/>
      <c r="D16" s="85" t="s">
        <v>201</v>
      </c>
      <c r="E16" s="25">
        <v>-0.27</v>
      </c>
      <c r="G16" s="100">
        <v>0.16</v>
      </c>
      <c r="H16" s="101">
        <v>-0.05</v>
      </c>
      <c r="I16" s="13"/>
      <c r="J16" s="23"/>
    </row>
    <row r="17" spans="1:10" ht="13.5" thickBot="1" x14ac:dyDescent="0.25">
      <c r="A17" s="65" t="s">
        <v>180</v>
      </c>
      <c r="B17" s="71">
        <v>-0.06</v>
      </c>
      <c r="C17" s="31"/>
      <c r="D17" s="87" t="s">
        <v>202</v>
      </c>
      <c r="E17" s="71">
        <v>-0.3</v>
      </c>
      <c r="G17" s="80">
        <v>0.161</v>
      </c>
      <c r="H17" s="81">
        <v>5.6000000000000001E-2</v>
      </c>
      <c r="I17" s="10"/>
      <c r="J17" s="23"/>
    </row>
    <row r="18" spans="1:10" x14ac:dyDescent="0.2">
      <c r="A18" s="34" t="s">
        <v>181</v>
      </c>
      <c r="B18" s="25">
        <v>-0.09</v>
      </c>
      <c r="C18" s="31"/>
      <c r="D18" s="85" t="s">
        <v>203</v>
      </c>
      <c r="E18" s="25">
        <v>-0.34</v>
      </c>
      <c r="G18" s="80">
        <v>0.16200000000000001</v>
      </c>
      <c r="H18" s="81">
        <v>6.2E-2</v>
      </c>
      <c r="I18" s="10"/>
      <c r="J18" s="23"/>
    </row>
    <row r="19" spans="1:10" ht="13.5" thickBot="1" x14ac:dyDescent="0.25">
      <c r="A19" s="65" t="s">
        <v>182</v>
      </c>
      <c r="B19" s="71">
        <v>-0.12</v>
      </c>
      <c r="C19" s="31"/>
      <c r="D19" s="85" t="s">
        <v>204</v>
      </c>
      <c r="E19" s="25">
        <v>-0.38</v>
      </c>
      <c r="G19" s="80">
        <v>0.16300000000000001</v>
      </c>
      <c r="H19" s="81">
        <v>6.8000000000000005E-2</v>
      </c>
      <c r="I19" s="10"/>
      <c r="J19" s="23"/>
    </row>
    <row r="20" spans="1:10" x14ac:dyDescent="0.2">
      <c r="A20" s="34" t="s">
        <v>183</v>
      </c>
      <c r="B20" s="25">
        <v>-0.16</v>
      </c>
      <c r="C20" s="6"/>
      <c r="D20" s="85" t="s">
        <v>205</v>
      </c>
      <c r="E20" s="25">
        <v>-0.42</v>
      </c>
      <c r="G20" s="80">
        <v>0.16400000000000001</v>
      </c>
      <c r="H20" s="81">
        <v>7.3999999999999996E-2</v>
      </c>
      <c r="I20" s="10"/>
      <c r="J20" s="23"/>
    </row>
    <row r="21" spans="1:10" x14ac:dyDescent="0.2">
      <c r="A21" s="34" t="s">
        <v>184</v>
      </c>
      <c r="B21" s="25">
        <v>-0.2</v>
      </c>
      <c r="C21" s="6"/>
      <c r="D21" s="85" t="s">
        <v>206</v>
      </c>
      <c r="E21" s="25">
        <v>-0.46</v>
      </c>
      <c r="G21" s="80">
        <v>0.16500000000000001</v>
      </c>
      <c r="H21" s="81">
        <v>0.08</v>
      </c>
      <c r="I21" s="104" t="s">
        <v>210</v>
      </c>
      <c r="J21" s="23"/>
    </row>
    <row r="22" spans="1:10" ht="13.5" customHeight="1" thickBot="1" x14ac:dyDescent="0.25">
      <c r="A22" s="65" t="s">
        <v>185</v>
      </c>
      <c r="B22" s="71">
        <v>-0.24</v>
      </c>
      <c r="C22" s="6"/>
      <c r="D22" s="87" t="s">
        <v>207</v>
      </c>
      <c r="E22" s="71">
        <v>-0.5</v>
      </c>
      <c r="G22" s="80">
        <v>0.16600000000000001</v>
      </c>
      <c r="H22" s="81">
        <v>8.5999999999999993E-2</v>
      </c>
      <c r="I22" s="17"/>
    </row>
    <row r="23" spans="1:10" ht="13.5" customHeight="1" x14ac:dyDescent="0.2">
      <c r="A23" s="34" t="s">
        <v>186</v>
      </c>
      <c r="B23" s="25">
        <v>-0.28999999999999998</v>
      </c>
      <c r="C23" s="6"/>
      <c r="G23" s="80">
        <v>0.16700000000000001</v>
      </c>
      <c r="H23" s="81">
        <v>9.1999999999999998E-2</v>
      </c>
      <c r="I23" s="17"/>
    </row>
    <row r="24" spans="1:10" x14ac:dyDescent="0.2">
      <c r="A24" s="34" t="s">
        <v>187</v>
      </c>
      <c r="B24" s="25">
        <v>-0.34</v>
      </c>
      <c r="C24" s="7"/>
      <c r="D24" s="93"/>
      <c r="E24" s="75"/>
      <c r="G24" s="80">
        <v>0.16800000000000001</v>
      </c>
      <c r="H24" s="81">
        <v>9.8000000000000004E-2</v>
      </c>
      <c r="I24" s="17"/>
      <c r="J24" s="23"/>
    </row>
    <row r="25" spans="1:10" ht="13.5" thickBot="1" x14ac:dyDescent="0.25">
      <c r="A25" s="34" t="s">
        <v>188</v>
      </c>
      <c r="B25" s="25">
        <v>-0.39</v>
      </c>
      <c r="C25" s="6"/>
      <c r="D25" s="75"/>
      <c r="E25" s="75"/>
      <c r="G25" s="80">
        <v>0.16900000000000001</v>
      </c>
      <c r="H25" s="81">
        <v>0.104</v>
      </c>
      <c r="I25" s="17"/>
      <c r="J25" s="23"/>
    </row>
    <row r="26" spans="1:10" x14ac:dyDescent="0.2">
      <c r="A26" s="34" t="s">
        <v>189</v>
      </c>
      <c r="B26" s="25">
        <v>-0.44</v>
      </c>
      <c r="C26" s="32"/>
      <c r="D26" s="50"/>
      <c r="E26" s="9" t="s">
        <v>24</v>
      </c>
      <c r="G26" s="100">
        <v>0.17</v>
      </c>
      <c r="H26" s="101">
        <v>0.11</v>
      </c>
      <c r="I26" s="102"/>
      <c r="J26" s="1"/>
    </row>
    <row r="27" spans="1:10" ht="13.5" thickBot="1" x14ac:dyDescent="0.25">
      <c r="A27" s="65" t="s">
        <v>190</v>
      </c>
      <c r="B27" s="71">
        <v>-0.49</v>
      </c>
      <c r="C27" s="32"/>
      <c r="D27" s="90" t="s">
        <v>64</v>
      </c>
      <c r="E27" s="16" t="s">
        <v>61</v>
      </c>
      <c r="G27" s="80">
        <v>0.17100000000000001</v>
      </c>
      <c r="H27" s="81">
        <v>0.11700000000000001</v>
      </c>
      <c r="I27" s="17"/>
    </row>
    <row r="28" spans="1:10" x14ac:dyDescent="0.2">
      <c r="A28" s="1"/>
      <c r="B28" s="6"/>
      <c r="C28" s="32"/>
      <c r="D28" s="76">
        <v>0</v>
      </c>
      <c r="E28" s="25"/>
      <c r="F28" s="1"/>
      <c r="G28" s="80">
        <v>0.17199999999999999</v>
      </c>
      <c r="H28" s="96">
        <v>0.124</v>
      </c>
      <c r="I28" s="25"/>
    </row>
    <row r="29" spans="1:10" x14ac:dyDescent="0.2">
      <c r="C29" s="32"/>
      <c r="D29" s="76">
        <v>1E-3</v>
      </c>
      <c r="E29" s="25"/>
      <c r="F29" s="1"/>
      <c r="G29" s="80">
        <v>0.17299999999999999</v>
      </c>
      <c r="H29" s="96">
        <v>0.13100000000000001</v>
      </c>
      <c r="I29" s="25"/>
    </row>
    <row r="30" spans="1:10" ht="13.5" thickBot="1" x14ac:dyDescent="0.25">
      <c r="C30" s="32"/>
      <c r="D30" s="76">
        <v>2E-3</v>
      </c>
      <c r="E30" s="25">
        <v>0</v>
      </c>
      <c r="F30" s="1"/>
      <c r="G30" s="80">
        <v>0.17399999999999999</v>
      </c>
      <c r="H30" s="96">
        <v>0.13800000000000001</v>
      </c>
      <c r="I30" s="25"/>
    </row>
    <row r="31" spans="1:10" x14ac:dyDescent="0.2">
      <c r="A31" s="78" t="s">
        <v>13</v>
      </c>
      <c r="B31" s="9" t="s">
        <v>24</v>
      </c>
      <c r="C31" s="32"/>
      <c r="D31" s="76">
        <v>3.0000000000000001E-3</v>
      </c>
      <c r="E31" s="25">
        <v>-0.01</v>
      </c>
      <c r="F31" s="1"/>
      <c r="G31" s="80">
        <v>0.17499999999999999</v>
      </c>
      <c r="H31" s="96">
        <v>0.14499999999999999</v>
      </c>
      <c r="I31" s="104" t="s">
        <v>211</v>
      </c>
    </row>
    <row r="32" spans="1:10" x14ac:dyDescent="0.2">
      <c r="A32" s="90" t="s">
        <v>63</v>
      </c>
      <c r="B32" s="16" t="s">
        <v>61</v>
      </c>
      <c r="C32" s="1"/>
      <c r="D32" s="76">
        <v>4.0000000000000001E-3</v>
      </c>
      <c r="E32" s="25">
        <v>-0.02</v>
      </c>
      <c r="F32" s="1"/>
      <c r="G32" s="80">
        <v>0.17599999999999999</v>
      </c>
      <c r="H32" s="96">
        <v>0.152</v>
      </c>
      <c r="I32" s="25"/>
    </row>
    <row r="33" spans="1:9" x14ac:dyDescent="0.2">
      <c r="A33" s="85" t="s">
        <v>164</v>
      </c>
      <c r="B33" s="25"/>
      <c r="C33" s="1"/>
      <c r="D33" s="76">
        <v>5.0000000000000001E-3</v>
      </c>
      <c r="E33" s="25">
        <v>-0.03</v>
      </c>
      <c r="F33" s="1"/>
      <c r="G33" s="80">
        <v>0.17699999999999999</v>
      </c>
      <c r="H33" s="96">
        <v>0.159</v>
      </c>
      <c r="I33" s="25"/>
    </row>
    <row r="34" spans="1:9" x14ac:dyDescent="0.2">
      <c r="A34" s="85" t="s">
        <v>165</v>
      </c>
      <c r="B34" s="25">
        <v>0</v>
      </c>
      <c r="C34" s="1"/>
      <c r="D34" s="76">
        <v>6.0000000000000001E-3</v>
      </c>
      <c r="E34" s="25">
        <v>-0.04</v>
      </c>
      <c r="G34" s="80">
        <v>0.17799999999999999</v>
      </c>
      <c r="H34" s="96">
        <v>0.16600000000000001</v>
      </c>
      <c r="I34" s="25"/>
    </row>
    <row r="35" spans="1:9" x14ac:dyDescent="0.2">
      <c r="A35" s="85" t="s">
        <v>166</v>
      </c>
      <c r="B35" s="25">
        <v>-0.02</v>
      </c>
      <c r="C35" s="1"/>
      <c r="D35" s="76">
        <v>7.0000000000000001E-3</v>
      </c>
      <c r="E35" s="25">
        <v>-0.05</v>
      </c>
      <c r="G35" s="80">
        <v>0.17899999999999999</v>
      </c>
      <c r="H35" s="96">
        <v>0.17299999999999999</v>
      </c>
      <c r="I35" s="27"/>
    </row>
    <row r="36" spans="1:9" x14ac:dyDescent="0.2">
      <c r="A36" s="85" t="s">
        <v>167</v>
      </c>
      <c r="B36" s="25">
        <v>-0.04</v>
      </c>
      <c r="C36" s="1"/>
      <c r="D36" s="76">
        <v>8.0000000000000002E-3</v>
      </c>
      <c r="E36" s="25">
        <v>-0.06</v>
      </c>
      <c r="G36" s="100">
        <v>0.18</v>
      </c>
      <c r="H36" s="99">
        <v>0.18</v>
      </c>
      <c r="I36" s="103">
        <v>0</v>
      </c>
    </row>
    <row r="37" spans="1:9" x14ac:dyDescent="0.2">
      <c r="A37" s="85" t="s">
        <v>168</v>
      </c>
      <c r="B37" s="25">
        <v>-0.06</v>
      </c>
      <c r="C37" s="1"/>
      <c r="D37" s="76">
        <v>8.9999999999999993E-3</v>
      </c>
      <c r="E37" s="25">
        <v>-7.0000000000000007E-2</v>
      </c>
      <c r="G37" s="80">
        <v>0.18099999999999999</v>
      </c>
      <c r="H37" s="97">
        <v>0.13950000000000001</v>
      </c>
      <c r="I37" s="98">
        <v>4.3400000000000001E-2</v>
      </c>
    </row>
    <row r="38" spans="1:9" ht="13.5" thickBot="1" x14ac:dyDescent="0.25">
      <c r="A38" s="85" t="s">
        <v>169</v>
      </c>
      <c r="B38" s="25">
        <v>-0.08</v>
      </c>
      <c r="C38" s="1"/>
      <c r="D38" s="77">
        <v>0.01</v>
      </c>
      <c r="E38" s="71">
        <v>-0.08</v>
      </c>
      <c r="G38" s="80">
        <v>0.182</v>
      </c>
      <c r="H38" s="96">
        <v>0.14399999999999999</v>
      </c>
      <c r="I38" s="98">
        <v>4.48E-2</v>
      </c>
    </row>
    <row r="39" spans="1:9" x14ac:dyDescent="0.2">
      <c r="A39" s="85" t="s">
        <v>146</v>
      </c>
      <c r="B39" s="25">
        <v>-0.1</v>
      </c>
      <c r="C39" s="1"/>
      <c r="D39" s="128" t="s">
        <v>144</v>
      </c>
      <c r="E39" s="129"/>
      <c r="G39" s="80">
        <v>0.183</v>
      </c>
      <c r="H39" s="96">
        <v>0.14849999999999999</v>
      </c>
      <c r="I39" s="98">
        <v>4.6199999999999998E-2</v>
      </c>
    </row>
    <row r="40" spans="1:9" ht="13.5" thickBot="1" x14ac:dyDescent="0.25">
      <c r="A40" s="85" t="s">
        <v>147</v>
      </c>
      <c r="B40" s="25">
        <v>-0.12</v>
      </c>
      <c r="C40" s="1"/>
      <c r="D40" s="130" t="s">
        <v>145</v>
      </c>
      <c r="E40" s="131"/>
      <c r="G40" s="80">
        <v>0.184</v>
      </c>
      <c r="H40" s="96">
        <v>0.153</v>
      </c>
      <c r="I40" s="98">
        <v>4.7600000000000003E-2</v>
      </c>
    </row>
    <row r="41" spans="1:9" ht="13.5" thickBot="1" x14ac:dyDescent="0.25">
      <c r="A41" s="85" t="s">
        <v>148</v>
      </c>
      <c r="B41" s="25">
        <v>-0.14000000000000001</v>
      </c>
      <c r="C41" s="1"/>
      <c r="G41" s="80">
        <v>0.185</v>
      </c>
      <c r="H41" s="96">
        <v>0.1575</v>
      </c>
      <c r="I41" s="98">
        <v>4.9000000000000002E-2</v>
      </c>
    </row>
    <row r="42" spans="1:9" x14ac:dyDescent="0.2">
      <c r="A42" s="85" t="s">
        <v>149</v>
      </c>
      <c r="B42" s="25">
        <v>-0.16</v>
      </c>
      <c r="D42" s="46"/>
      <c r="E42" s="47"/>
      <c r="G42" s="80">
        <v>0.186</v>
      </c>
      <c r="H42" s="96">
        <v>0.16200000000000001</v>
      </c>
      <c r="I42" s="98">
        <v>5.04E-2</v>
      </c>
    </row>
    <row r="43" spans="1:9" x14ac:dyDescent="0.2">
      <c r="A43" s="85" t="s">
        <v>150</v>
      </c>
      <c r="B43" s="25">
        <v>-0.18</v>
      </c>
      <c r="D43" s="90" t="s">
        <v>116</v>
      </c>
      <c r="E43" s="91"/>
      <c r="G43" s="80">
        <v>0.187</v>
      </c>
      <c r="H43" s="96">
        <v>0.16650000000000001</v>
      </c>
      <c r="I43" s="98">
        <v>5.1799999999999999E-2</v>
      </c>
    </row>
    <row r="44" spans="1:9" x14ac:dyDescent="0.2">
      <c r="A44" s="85" t="s">
        <v>151</v>
      </c>
      <c r="B44" s="25">
        <v>-0.2</v>
      </c>
      <c r="D44" s="35" t="s">
        <v>115</v>
      </c>
      <c r="E44" s="25">
        <v>-0.1</v>
      </c>
      <c r="G44" s="80">
        <v>0.188</v>
      </c>
      <c r="H44" s="96">
        <v>0.17100000000000001</v>
      </c>
      <c r="I44" s="98">
        <v>5.3199999999999997E-2</v>
      </c>
    </row>
    <row r="45" spans="1:9" x14ac:dyDescent="0.2">
      <c r="A45" s="85" t="s">
        <v>152</v>
      </c>
      <c r="B45" s="25">
        <v>-0.22</v>
      </c>
      <c r="D45" s="35" t="s">
        <v>117</v>
      </c>
      <c r="E45" s="25">
        <v>-0.1</v>
      </c>
      <c r="G45" s="80">
        <v>0.189</v>
      </c>
      <c r="H45" s="96">
        <v>0.17549999999999999</v>
      </c>
      <c r="I45" s="98">
        <v>5.4600000000000003E-2</v>
      </c>
    </row>
    <row r="46" spans="1:9" x14ac:dyDescent="0.2">
      <c r="A46" s="85" t="s">
        <v>153</v>
      </c>
      <c r="B46" s="25">
        <v>-0.24</v>
      </c>
      <c r="D46" s="35" t="s">
        <v>118</v>
      </c>
      <c r="E46" s="25">
        <v>-0.1</v>
      </c>
      <c r="G46" s="80">
        <v>0.19</v>
      </c>
      <c r="H46" s="96">
        <v>0.18</v>
      </c>
      <c r="I46" s="98">
        <v>5.6000000000000001E-2</v>
      </c>
    </row>
    <row r="47" spans="1:9" x14ac:dyDescent="0.2">
      <c r="A47" s="85" t="s">
        <v>154</v>
      </c>
      <c r="B47" s="25">
        <v>-0.26</v>
      </c>
      <c r="D47" s="35" t="s">
        <v>119</v>
      </c>
      <c r="E47" s="25">
        <v>-0.1</v>
      </c>
      <c r="G47" s="80">
        <v>0.191</v>
      </c>
      <c r="H47" s="96">
        <v>0.1845</v>
      </c>
      <c r="I47" s="98">
        <v>5.74E-2</v>
      </c>
    </row>
    <row r="48" spans="1:9" x14ac:dyDescent="0.2">
      <c r="A48" s="85" t="s">
        <v>155</v>
      </c>
      <c r="B48" s="25">
        <v>-0.28000000000000003</v>
      </c>
      <c r="D48" s="35" t="s">
        <v>120</v>
      </c>
      <c r="E48" s="25">
        <v>-0.2</v>
      </c>
      <c r="G48" s="80">
        <v>0.192</v>
      </c>
      <c r="H48" s="96">
        <v>0.189</v>
      </c>
      <c r="I48" s="98">
        <v>5.8799999999999998E-2</v>
      </c>
    </row>
    <row r="49" spans="1:9" x14ac:dyDescent="0.2">
      <c r="A49" s="85" t="s">
        <v>156</v>
      </c>
      <c r="B49" s="25">
        <v>-0.3</v>
      </c>
      <c r="D49" s="35" t="s">
        <v>121</v>
      </c>
      <c r="E49" s="25">
        <v>-0.25</v>
      </c>
      <c r="G49" s="80">
        <v>0.193</v>
      </c>
      <c r="H49" s="96">
        <v>0.19350000000000001</v>
      </c>
      <c r="I49" s="98">
        <v>6.0199999999999997E-2</v>
      </c>
    </row>
    <row r="50" spans="1:9" x14ac:dyDescent="0.2">
      <c r="A50" s="85" t="s">
        <v>157</v>
      </c>
      <c r="B50" s="25">
        <v>-0.32</v>
      </c>
      <c r="D50" s="36"/>
      <c r="E50" s="25"/>
      <c r="G50" s="80">
        <v>0.19400000000000001</v>
      </c>
      <c r="H50" s="96">
        <v>0.19800000000000001</v>
      </c>
      <c r="I50" s="98">
        <v>6.1600000000000002E-2</v>
      </c>
    </row>
    <row r="51" spans="1:9" x14ac:dyDescent="0.2">
      <c r="A51" s="85" t="s">
        <v>158</v>
      </c>
      <c r="B51" s="25">
        <v>-0.34</v>
      </c>
      <c r="D51" s="37" t="s">
        <v>122</v>
      </c>
      <c r="E51" s="38"/>
      <c r="G51" s="80">
        <v>0.19500000000000001</v>
      </c>
      <c r="H51" s="96">
        <v>0.20250000000000001</v>
      </c>
      <c r="I51" s="98">
        <v>6.3E-2</v>
      </c>
    </row>
    <row r="52" spans="1:9" x14ac:dyDescent="0.2">
      <c r="A52" s="85" t="s">
        <v>159</v>
      </c>
      <c r="B52" s="25">
        <v>-0.36</v>
      </c>
      <c r="D52" s="37" t="s">
        <v>123</v>
      </c>
      <c r="E52" s="38"/>
      <c r="F52" s="8"/>
      <c r="G52" s="80">
        <v>0.19600000000000001</v>
      </c>
      <c r="H52" s="96">
        <v>0.20699999999999999</v>
      </c>
      <c r="I52" s="98">
        <v>6.4399999999999999E-2</v>
      </c>
    </row>
    <row r="53" spans="1:9" x14ac:dyDescent="0.2">
      <c r="A53" s="85" t="s">
        <v>160</v>
      </c>
      <c r="B53" s="25">
        <v>-0.38</v>
      </c>
      <c r="C53" s="8"/>
      <c r="D53" s="36"/>
      <c r="E53" s="39"/>
      <c r="F53" s="33"/>
      <c r="G53" s="80">
        <v>0.19700000000000001</v>
      </c>
      <c r="H53" s="96">
        <v>0.21149999999999999</v>
      </c>
      <c r="I53" s="98">
        <v>6.5799999999999997E-2</v>
      </c>
    </row>
    <row r="54" spans="1:9" x14ac:dyDescent="0.2">
      <c r="A54" s="88" t="s">
        <v>161</v>
      </c>
      <c r="B54" s="25">
        <v>-0.4</v>
      </c>
      <c r="C54" s="8"/>
      <c r="D54" s="35" t="s">
        <v>124</v>
      </c>
      <c r="E54" s="40"/>
      <c r="F54" s="33"/>
      <c r="G54" s="80">
        <v>0.19800000000000001</v>
      </c>
      <c r="H54" s="96">
        <v>0.216</v>
      </c>
      <c r="I54" s="98">
        <v>6.7199999999999996E-2</v>
      </c>
    </row>
    <row r="55" spans="1:9" x14ac:dyDescent="0.2">
      <c r="A55" s="88" t="s">
        <v>162</v>
      </c>
      <c r="B55" s="25">
        <v>-0.42</v>
      </c>
      <c r="C55" s="8"/>
      <c r="D55" s="35" t="s">
        <v>125</v>
      </c>
      <c r="E55" s="40"/>
      <c r="F55" s="33"/>
      <c r="G55" s="80">
        <v>0.19900000000000001</v>
      </c>
      <c r="H55" s="96">
        <v>0.2205</v>
      </c>
      <c r="I55" s="98">
        <v>6.8599999999999994E-2</v>
      </c>
    </row>
    <row r="56" spans="1:9" ht="13.5" thickBot="1" x14ac:dyDescent="0.25">
      <c r="A56" s="89" t="s">
        <v>163</v>
      </c>
      <c r="B56" s="71">
        <v>-0.44</v>
      </c>
      <c r="C56" s="8"/>
      <c r="D56" s="42"/>
      <c r="E56" s="44"/>
      <c r="F56" s="33"/>
      <c r="G56" s="80">
        <v>0.2</v>
      </c>
      <c r="H56" s="96">
        <v>0.22500000000000001</v>
      </c>
      <c r="I56" s="98">
        <v>7.0000000000000007E-2</v>
      </c>
    </row>
    <row r="57" spans="1:9" x14ac:dyDescent="0.2">
      <c r="A57" s="8"/>
      <c r="B57" s="21"/>
      <c r="C57" s="8"/>
      <c r="F57" s="33"/>
      <c r="G57" s="36"/>
      <c r="H57" s="8"/>
      <c r="I57" s="17"/>
    </row>
    <row r="58" spans="1:9" ht="13.5" thickBot="1" x14ac:dyDescent="0.25">
      <c r="A58" s="126"/>
      <c r="B58" s="126"/>
      <c r="C58" s="8"/>
      <c r="D58" s="73"/>
      <c r="E58" s="83"/>
      <c r="F58" s="33"/>
      <c r="G58" s="34" t="s">
        <v>212</v>
      </c>
      <c r="H58" s="81">
        <v>4.4999999999999997E-3</v>
      </c>
      <c r="I58" s="105">
        <v>1.4E-3</v>
      </c>
    </row>
    <row r="59" spans="1:9" ht="12.75" customHeight="1" thickBot="1" x14ac:dyDescent="0.25">
      <c r="A59" s="126"/>
      <c r="B59" s="126"/>
      <c r="C59" s="8"/>
      <c r="D59" s="73"/>
      <c r="E59" s="83"/>
      <c r="F59" s="33"/>
      <c r="G59" s="132" t="s">
        <v>213</v>
      </c>
      <c r="H59" s="133"/>
      <c r="I59" s="134"/>
    </row>
    <row r="60" spans="1:9" ht="13.5" customHeight="1" x14ac:dyDescent="0.2">
      <c r="A60" s="8"/>
      <c r="B60" s="8"/>
      <c r="C60" s="8"/>
      <c r="D60" s="8"/>
      <c r="E60" s="8"/>
      <c r="F60" s="33"/>
    </row>
    <row r="61" spans="1:9" x14ac:dyDescent="0.2">
      <c r="F61" s="33"/>
    </row>
    <row r="62" spans="1:9" x14ac:dyDescent="0.2">
      <c r="F62" s="33"/>
    </row>
    <row r="63" spans="1:9" x14ac:dyDescent="0.2">
      <c r="F63" s="33"/>
    </row>
    <row r="64" spans="1:9" x14ac:dyDescent="0.2">
      <c r="F64" s="33"/>
    </row>
    <row r="65" spans="1:6" x14ac:dyDescent="0.2">
      <c r="A65" s="8"/>
      <c r="B65" s="8"/>
      <c r="F65" s="33"/>
    </row>
    <row r="66" spans="1:6" x14ac:dyDescent="0.2">
      <c r="F66" s="33"/>
    </row>
    <row r="67" spans="1:6" x14ac:dyDescent="0.2">
      <c r="F67" s="33"/>
    </row>
    <row r="68" spans="1:6" x14ac:dyDescent="0.2">
      <c r="F68" s="33"/>
    </row>
    <row r="69" spans="1:6" x14ac:dyDescent="0.2">
      <c r="F69" s="33"/>
    </row>
    <row r="70" spans="1:6" x14ac:dyDescent="0.2">
      <c r="F70" s="33"/>
    </row>
    <row r="71" spans="1:6" x14ac:dyDescent="0.2">
      <c r="F71" s="33"/>
    </row>
    <row r="72" spans="1:6" x14ac:dyDescent="0.2">
      <c r="F72" s="33"/>
    </row>
    <row r="73" spans="1:6" x14ac:dyDescent="0.2">
      <c r="F73" s="74"/>
    </row>
  </sheetData>
  <mergeCells count="8">
    <mergeCell ref="A58:B58"/>
    <mergeCell ref="A59:B59"/>
    <mergeCell ref="A1:B1"/>
    <mergeCell ref="A2:J2"/>
    <mergeCell ref="A3:B3"/>
    <mergeCell ref="D39:E39"/>
    <mergeCell ref="D40:E40"/>
    <mergeCell ref="G59:I59"/>
  </mergeCells>
  <printOptions gridLines="1"/>
  <pageMargins left="0" right="0" top="0" bottom="0" header="0" footer="0"/>
  <pageSetup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3"/>
  <sheetViews>
    <sheetView tabSelected="1" zoomScaleNormal="100" workbookViewId="0">
      <selection activeCell="L12" sqref="L12"/>
    </sheetView>
  </sheetViews>
  <sheetFormatPr defaultRowHeight="12.75" x14ac:dyDescent="0.2"/>
  <cols>
    <col min="1" max="1" width="16.42578125" customWidth="1"/>
    <col min="2" max="2" width="13.140625" customWidth="1"/>
    <col min="3" max="3" width="2.42578125" customWidth="1"/>
    <col min="4" max="4" width="17" customWidth="1"/>
    <col min="5" max="5" width="15.7109375" customWidth="1"/>
    <col min="6" max="6" width="2" customWidth="1"/>
    <col min="7" max="7" width="14.28515625" customWidth="1"/>
    <col min="8" max="8" width="14.5703125" customWidth="1"/>
    <col min="9" max="9" width="10.85546875" customWidth="1"/>
    <col min="10" max="10" width="13" hidden="1" customWidth="1"/>
  </cols>
  <sheetData>
    <row r="1" spans="1:10" ht="21.75" customHeight="1" x14ac:dyDescent="0.4">
      <c r="A1" s="118" t="s">
        <v>242</v>
      </c>
      <c r="B1" s="118"/>
      <c r="C1" s="3"/>
    </row>
    <row r="2" spans="1:10" ht="28.5" thickBot="1" x14ac:dyDescent="0.45">
      <c r="A2" s="119" t="s">
        <v>241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30.75" customHeight="1" thickBot="1" x14ac:dyDescent="0.45">
      <c r="A3" s="127"/>
      <c r="B3" s="127"/>
      <c r="C3" s="69"/>
      <c r="D3" s="69"/>
      <c r="E3" s="48"/>
      <c r="F3" s="48"/>
      <c r="G3" s="69"/>
      <c r="H3" s="48"/>
      <c r="I3" s="48"/>
    </row>
    <row r="4" spans="1:10" ht="28.5" customHeight="1" x14ac:dyDescent="0.25">
      <c r="A4" s="46"/>
      <c r="B4" s="9"/>
      <c r="C4" s="68"/>
      <c r="D4" s="78" t="s">
        <v>88</v>
      </c>
      <c r="E4" s="9" t="s">
        <v>243</v>
      </c>
      <c r="G4" s="139" t="s">
        <v>240</v>
      </c>
      <c r="H4" s="140"/>
      <c r="I4" s="141"/>
    </row>
    <row r="5" spans="1:10" ht="13.5" thickBot="1" x14ac:dyDescent="0.25">
      <c r="A5" s="11"/>
      <c r="B5" s="16"/>
      <c r="C5" s="31"/>
      <c r="D5" s="85" t="s">
        <v>143</v>
      </c>
      <c r="E5" s="25"/>
      <c r="G5" s="136" t="s">
        <v>213</v>
      </c>
      <c r="H5" s="137"/>
      <c r="I5" s="138"/>
    </row>
    <row r="6" spans="1:10" x14ac:dyDescent="0.2">
      <c r="A6" s="108" t="s">
        <v>31</v>
      </c>
      <c r="B6" s="16" t="s">
        <v>24</v>
      </c>
      <c r="C6" s="31"/>
      <c r="D6" s="85" t="s">
        <v>191</v>
      </c>
      <c r="E6" s="25"/>
      <c r="G6" s="50"/>
      <c r="H6" s="82" t="s">
        <v>141</v>
      </c>
      <c r="I6" s="41"/>
    </row>
    <row r="7" spans="1:10" ht="13.5" thickBot="1" x14ac:dyDescent="0.25">
      <c r="A7" s="34" t="s">
        <v>170</v>
      </c>
      <c r="B7" s="94"/>
      <c r="C7" s="31"/>
      <c r="D7" s="85" t="s">
        <v>192</v>
      </c>
      <c r="E7" s="25">
        <v>0</v>
      </c>
      <c r="G7" s="111" t="s">
        <v>1</v>
      </c>
      <c r="H7" s="75" t="s">
        <v>24</v>
      </c>
      <c r="I7" s="112" t="s">
        <v>142</v>
      </c>
    </row>
    <row r="8" spans="1:10" x14ac:dyDescent="0.2">
      <c r="A8" s="34" t="s">
        <v>171</v>
      </c>
      <c r="B8" s="94"/>
      <c r="C8" s="67"/>
      <c r="D8" s="86" t="s">
        <v>193</v>
      </c>
      <c r="E8" s="84">
        <v>-0.03</v>
      </c>
      <c r="G8" s="79" t="s">
        <v>208</v>
      </c>
      <c r="H8" s="81"/>
      <c r="I8" s="17"/>
    </row>
    <row r="9" spans="1:10" ht="13.5" thickBot="1" x14ac:dyDescent="0.25">
      <c r="A9" s="34" t="s">
        <v>172</v>
      </c>
      <c r="B9" s="94"/>
      <c r="C9" s="67"/>
      <c r="D9" s="87" t="s">
        <v>194</v>
      </c>
      <c r="E9" s="71">
        <v>-0.06</v>
      </c>
      <c r="F9" s="8"/>
      <c r="G9" s="80">
        <v>0.151</v>
      </c>
      <c r="H9" s="81">
        <v>-5.0000000000000001E-3</v>
      </c>
      <c r="I9" s="17"/>
    </row>
    <row r="10" spans="1:10" x14ac:dyDescent="0.2">
      <c r="A10" s="34" t="s">
        <v>173</v>
      </c>
      <c r="B10" s="94"/>
      <c r="C10" s="31"/>
      <c r="D10" s="85" t="s">
        <v>195</v>
      </c>
      <c r="E10" s="72">
        <v>-0.1</v>
      </c>
      <c r="G10" s="80">
        <v>0.152</v>
      </c>
      <c r="H10" s="81">
        <v>-0.01</v>
      </c>
      <c r="I10" s="17"/>
    </row>
    <row r="11" spans="1:10" x14ac:dyDescent="0.2">
      <c r="A11" s="34" t="s">
        <v>174</v>
      </c>
      <c r="B11" s="94"/>
      <c r="C11" s="67"/>
      <c r="D11" s="85" t="s">
        <v>196</v>
      </c>
      <c r="E11" s="25">
        <v>-0.14000000000000001</v>
      </c>
      <c r="G11" s="80">
        <v>0.153</v>
      </c>
      <c r="H11" s="81">
        <v>-1.4999999999999999E-2</v>
      </c>
      <c r="I11" s="17"/>
    </row>
    <row r="12" spans="1:10" ht="13.5" thickBot="1" x14ac:dyDescent="0.25">
      <c r="A12" s="65" t="s">
        <v>175</v>
      </c>
      <c r="B12" s="95"/>
      <c r="C12" s="67"/>
      <c r="D12" s="87" t="s">
        <v>197</v>
      </c>
      <c r="E12" s="71">
        <v>-0.18</v>
      </c>
      <c r="G12" s="80">
        <v>0.154</v>
      </c>
      <c r="H12" s="81">
        <v>-0.02</v>
      </c>
      <c r="I12" s="104"/>
    </row>
    <row r="13" spans="1:10" x14ac:dyDescent="0.2">
      <c r="A13" s="34" t="s">
        <v>176</v>
      </c>
      <c r="B13" s="21">
        <v>0</v>
      </c>
      <c r="C13" s="67"/>
      <c r="D13" s="86" t="s">
        <v>198</v>
      </c>
      <c r="E13" s="84">
        <v>-0.23</v>
      </c>
      <c r="G13" s="80">
        <v>0.155</v>
      </c>
      <c r="H13" s="81">
        <v>-2.5000000000000001E-2</v>
      </c>
      <c r="I13" s="104" t="s">
        <v>209</v>
      </c>
    </row>
    <row r="14" spans="1:10" x14ac:dyDescent="0.2">
      <c r="A14" s="66" t="s">
        <v>177</v>
      </c>
      <c r="B14" s="92">
        <v>-0.02</v>
      </c>
      <c r="C14" s="67"/>
      <c r="D14" s="85" t="s">
        <v>199</v>
      </c>
      <c r="E14" s="25">
        <v>-0.28000000000000003</v>
      </c>
      <c r="G14" s="80">
        <v>0.156</v>
      </c>
      <c r="H14" s="81">
        <v>-0.03</v>
      </c>
      <c r="I14" s="17"/>
      <c r="J14" s="23"/>
    </row>
    <row r="15" spans="1:10" ht="13.5" thickBot="1" x14ac:dyDescent="0.25">
      <c r="A15" s="70" t="s">
        <v>178</v>
      </c>
      <c r="B15" s="71">
        <v>-0.04</v>
      </c>
      <c r="C15" s="67"/>
      <c r="D15" s="85" t="s">
        <v>200</v>
      </c>
      <c r="E15" s="25">
        <v>-0.33</v>
      </c>
      <c r="G15" s="80">
        <v>0.157</v>
      </c>
      <c r="H15" s="81">
        <v>-3.5000000000000003E-2</v>
      </c>
      <c r="I15" s="17"/>
      <c r="J15" s="23"/>
    </row>
    <row r="16" spans="1:10" x14ac:dyDescent="0.2">
      <c r="A16" s="34" t="s">
        <v>179</v>
      </c>
      <c r="B16" s="25">
        <v>-0.08</v>
      </c>
      <c r="C16" s="31"/>
      <c r="D16" s="85" t="s">
        <v>201</v>
      </c>
      <c r="E16" s="25">
        <v>-0.38</v>
      </c>
      <c r="G16" s="80">
        <v>0.158</v>
      </c>
      <c r="H16" s="81">
        <v>-0.04</v>
      </c>
      <c r="I16" s="10"/>
      <c r="J16" s="23"/>
    </row>
    <row r="17" spans="1:10" ht="13.5" thickBot="1" x14ac:dyDescent="0.25">
      <c r="A17" s="65" t="s">
        <v>180</v>
      </c>
      <c r="B17" s="71">
        <v>-0.12</v>
      </c>
      <c r="C17" s="31"/>
      <c r="D17" s="85" t="s">
        <v>202</v>
      </c>
      <c r="E17" s="25">
        <v>-0.43</v>
      </c>
      <c r="G17" s="80">
        <v>0.159</v>
      </c>
      <c r="H17" s="81">
        <v>-4.4999999999999998E-2</v>
      </c>
      <c r="I17" s="10"/>
      <c r="J17" s="23"/>
    </row>
    <row r="18" spans="1:10" x14ac:dyDescent="0.2">
      <c r="A18" s="34" t="s">
        <v>181</v>
      </c>
      <c r="B18" s="25">
        <v>-0.17</v>
      </c>
      <c r="C18" s="31"/>
      <c r="D18" s="85" t="s">
        <v>203</v>
      </c>
      <c r="E18" s="25">
        <v>-0.48</v>
      </c>
      <c r="G18" s="100">
        <v>0.16</v>
      </c>
      <c r="H18" s="101">
        <v>-0.05</v>
      </c>
      <c r="I18" s="13"/>
      <c r="J18" s="23"/>
    </row>
    <row r="19" spans="1:10" ht="13.5" thickBot="1" x14ac:dyDescent="0.25">
      <c r="A19" s="65" t="s">
        <v>182</v>
      </c>
      <c r="B19" s="71">
        <v>-0.22</v>
      </c>
      <c r="C19" s="31"/>
      <c r="D19" s="85" t="s">
        <v>204</v>
      </c>
      <c r="E19" s="25">
        <v>-0.53</v>
      </c>
      <c r="G19" s="80">
        <v>0.161</v>
      </c>
      <c r="H19" s="81">
        <v>5.6000000000000001E-2</v>
      </c>
      <c r="I19" s="10"/>
      <c r="J19" s="23"/>
    </row>
    <row r="20" spans="1:10" x14ac:dyDescent="0.2">
      <c r="A20" s="115" t="s">
        <v>183</v>
      </c>
      <c r="B20" s="84">
        <v>-0.27</v>
      </c>
      <c r="C20" s="6"/>
      <c r="D20" s="85" t="s">
        <v>205</v>
      </c>
      <c r="E20" s="25">
        <v>-0.57999999999999996</v>
      </c>
      <c r="G20" s="80">
        <v>0.16200000000000001</v>
      </c>
      <c r="H20" s="81">
        <v>6.2E-2</v>
      </c>
      <c r="I20" s="10"/>
      <c r="J20" s="23"/>
    </row>
    <row r="21" spans="1:10" x14ac:dyDescent="0.2">
      <c r="A21" s="34" t="s">
        <v>184</v>
      </c>
      <c r="B21" s="25">
        <v>-0.32</v>
      </c>
      <c r="C21" s="6"/>
      <c r="D21" s="85" t="s">
        <v>206</v>
      </c>
      <c r="E21" s="25">
        <v>-0.63</v>
      </c>
      <c r="G21" s="80">
        <v>0.16300000000000001</v>
      </c>
      <c r="H21" s="81">
        <v>6.8000000000000005E-2</v>
      </c>
      <c r="I21" s="10"/>
      <c r="J21" s="23"/>
    </row>
    <row r="22" spans="1:10" ht="13.5" customHeight="1" thickBot="1" x14ac:dyDescent="0.25">
      <c r="A22" s="65" t="s">
        <v>185</v>
      </c>
      <c r="B22" s="71">
        <v>-0.37</v>
      </c>
      <c r="C22" s="6"/>
      <c r="D22" s="87" t="s">
        <v>207</v>
      </c>
      <c r="E22" s="71">
        <v>-0.68</v>
      </c>
      <c r="G22" s="80">
        <v>0.16400000000000001</v>
      </c>
      <c r="H22" s="81">
        <v>7.3999999999999996E-2</v>
      </c>
      <c r="I22" s="10"/>
    </row>
    <row r="23" spans="1:10" ht="13.5" customHeight="1" x14ac:dyDescent="0.2">
      <c r="A23" s="66"/>
      <c r="B23" s="21"/>
      <c r="C23" s="6"/>
      <c r="G23" s="80">
        <v>0.16500000000000001</v>
      </c>
      <c r="H23" s="81">
        <v>0.08</v>
      </c>
      <c r="I23" s="104" t="s">
        <v>210</v>
      </c>
    </row>
    <row r="24" spans="1:10" x14ac:dyDescent="0.2">
      <c r="A24" s="66"/>
      <c r="B24" s="21"/>
      <c r="C24" s="7"/>
      <c r="D24" s="93"/>
      <c r="E24" s="75"/>
      <c r="G24" s="80">
        <v>0.16600000000000001</v>
      </c>
      <c r="H24" s="81">
        <v>8.5999999999999993E-2</v>
      </c>
      <c r="I24" s="17"/>
      <c r="J24" s="23"/>
    </row>
    <row r="25" spans="1:10" ht="13.5" thickBot="1" x14ac:dyDescent="0.25">
      <c r="A25" s="66"/>
      <c r="B25" s="21"/>
      <c r="C25" s="6"/>
      <c r="D25" s="75"/>
      <c r="E25" s="75"/>
      <c r="G25" s="80">
        <v>0.16700000000000001</v>
      </c>
      <c r="H25" s="81">
        <v>9.1999999999999998E-2</v>
      </c>
      <c r="I25" s="17"/>
      <c r="J25" s="23"/>
    </row>
    <row r="26" spans="1:10" x14ac:dyDescent="0.2">
      <c r="A26" s="78" t="s">
        <v>13</v>
      </c>
      <c r="B26" s="9" t="s">
        <v>24</v>
      </c>
      <c r="C26" s="32"/>
      <c r="D26" s="50"/>
      <c r="E26" s="9" t="s">
        <v>24</v>
      </c>
      <c r="G26" s="80">
        <v>0.16800000000000001</v>
      </c>
      <c r="H26" s="81">
        <v>9.8000000000000004E-2</v>
      </c>
      <c r="I26" s="17"/>
      <c r="J26" s="1"/>
    </row>
    <row r="27" spans="1:10" x14ac:dyDescent="0.2">
      <c r="A27" s="108" t="s">
        <v>63</v>
      </c>
      <c r="B27" s="16" t="s">
        <v>61</v>
      </c>
      <c r="C27" s="32"/>
      <c r="D27" s="108" t="s">
        <v>64</v>
      </c>
      <c r="E27" s="16" t="s">
        <v>61</v>
      </c>
      <c r="G27" s="80">
        <v>0.16900000000000001</v>
      </c>
      <c r="H27" s="81">
        <v>0.104</v>
      </c>
      <c r="I27" s="17"/>
    </row>
    <row r="28" spans="1:10" x14ac:dyDescent="0.2">
      <c r="A28" s="85" t="s">
        <v>216</v>
      </c>
      <c r="B28" s="25"/>
      <c r="C28" s="32"/>
      <c r="D28" s="76">
        <v>0</v>
      </c>
      <c r="E28" s="25"/>
      <c r="F28" s="1"/>
      <c r="G28" s="100">
        <v>0.17</v>
      </c>
      <c r="H28" s="101">
        <v>0.11</v>
      </c>
      <c r="I28" s="102"/>
    </row>
    <row r="29" spans="1:10" x14ac:dyDescent="0.2">
      <c r="A29" s="85" t="s">
        <v>217</v>
      </c>
      <c r="B29" s="25">
        <v>-0.02</v>
      </c>
      <c r="C29" s="32"/>
      <c r="D29" s="76">
        <v>1E-3</v>
      </c>
      <c r="E29" s="25"/>
      <c r="F29" s="1"/>
      <c r="G29" s="80">
        <v>0.17100000000000001</v>
      </c>
      <c r="H29" s="81">
        <v>0.11700000000000001</v>
      </c>
      <c r="I29" s="17"/>
    </row>
    <row r="30" spans="1:10" x14ac:dyDescent="0.2">
      <c r="A30" s="85" t="s">
        <v>218</v>
      </c>
      <c r="B30" s="25">
        <v>-0.04</v>
      </c>
      <c r="C30" s="32"/>
      <c r="D30" s="76">
        <v>2E-3</v>
      </c>
      <c r="E30" s="25">
        <v>0</v>
      </c>
      <c r="F30" s="1"/>
      <c r="G30" s="80">
        <v>0.17199999999999999</v>
      </c>
      <c r="H30" s="96">
        <v>0.124</v>
      </c>
      <c r="I30" s="25"/>
    </row>
    <row r="31" spans="1:10" x14ac:dyDescent="0.2">
      <c r="A31" s="85" t="s">
        <v>219</v>
      </c>
      <c r="B31" s="25">
        <v>-0.06</v>
      </c>
      <c r="C31" s="32"/>
      <c r="D31" s="76">
        <v>3.0000000000000001E-3</v>
      </c>
      <c r="E31" s="25">
        <v>-0.01</v>
      </c>
      <c r="F31" s="1"/>
      <c r="G31" s="80">
        <v>0.17299999999999999</v>
      </c>
      <c r="H31" s="96">
        <v>0.13100000000000001</v>
      </c>
      <c r="I31" s="25"/>
    </row>
    <row r="32" spans="1:10" x14ac:dyDescent="0.2">
      <c r="A32" s="85" t="s">
        <v>220</v>
      </c>
      <c r="B32" s="25">
        <v>-0.08</v>
      </c>
      <c r="C32" s="1"/>
      <c r="D32" s="76">
        <v>4.0000000000000001E-3</v>
      </c>
      <c r="E32" s="25">
        <v>-0.02</v>
      </c>
      <c r="F32" s="1"/>
      <c r="G32" s="80">
        <v>0.17399999999999999</v>
      </c>
      <c r="H32" s="96">
        <v>0.13800000000000001</v>
      </c>
      <c r="I32" s="25"/>
    </row>
    <row r="33" spans="1:12" x14ac:dyDescent="0.2">
      <c r="A33" s="85" t="s">
        <v>221</v>
      </c>
      <c r="B33" s="25">
        <v>-0.1</v>
      </c>
      <c r="C33" s="1"/>
      <c r="D33" s="76">
        <v>5.0000000000000001E-3</v>
      </c>
      <c r="E33" s="25">
        <v>-0.03</v>
      </c>
      <c r="F33" s="1"/>
      <c r="G33" s="80">
        <v>0.17499999999999999</v>
      </c>
      <c r="H33" s="96">
        <v>0.14499999999999999</v>
      </c>
      <c r="I33" s="104" t="s">
        <v>211</v>
      </c>
    </row>
    <row r="34" spans="1:12" x14ac:dyDescent="0.2">
      <c r="A34" s="85" t="s">
        <v>222</v>
      </c>
      <c r="B34" s="25">
        <v>-0.12</v>
      </c>
      <c r="C34" s="1"/>
      <c r="D34" s="76">
        <v>6.0000000000000001E-3</v>
      </c>
      <c r="E34" s="25">
        <v>-0.04</v>
      </c>
      <c r="G34" s="80">
        <v>0.17599999999999999</v>
      </c>
      <c r="H34" s="96">
        <v>0.152</v>
      </c>
      <c r="I34" s="25"/>
    </row>
    <row r="35" spans="1:12" x14ac:dyDescent="0.2">
      <c r="A35" s="85" t="s">
        <v>223</v>
      </c>
      <c r="B35" s="25">
        <v>-0.14000000000000001</v>
      </c>
      <c r="C35" s="1"/>
      <c r="D35" s="76">
        <v>7.0000000000000001E-3</v>
      </c>
      <c r="E35" s="25">
        <v>-0.05</v>
      </c>
      <c r="G35" s="80">
        <v>0.17699999999999999</v>
      </c>
      <c r="H35" s="96">
        <v>0.159</v>
      </c>
      <c r="I35" s="25"/>
    </row>
    <row r="36" spans="1:12" x14ac:dyDescent="0.2">
      <c r="A36" s="85" t="s">
        <v>224</v>
      </c>
      <c r="B36" s="25">
        <v>-0.16</v>
      </c>
      <c r="C36" s="1"/>
      <c r="D36" s="76">
        <v>8.0000000000000002E-3</v>
      </c>
      <c r="E36" s="25">
        <v>-0.06</v>
      </c>
      <c r="G36" s="80">
        <v>0.17799999999999999</v>
      </c>
      <c r="H36" s="96">
        <v>0.16600000000000001</v>
      </c>
      <c r="I36" s="25"/>
    </row>
    <row r="37" spans="1:12" x14ac:dyDescent="0.2">
      <c r="A37" s="85" t="s">
        <v>225</v>
      </c>
      <c r="B37" s="25">
        <v>-0.18</v>
      </c>
      <c r="C37" s="1"/>
      <c r="D37" s="76">
        <v>8.9999999999999993E-3</v>
      </c>
      <c r="E37" s="25">
        <v>-7.0000000000000007E-2</v>
      </c>
      <c r="G37" s="80">
        <v>0.17899999999999999</v>
      </c>
      <c r="H37" s="96">
        <v>0.17299999999999999</v>
      </c>
      <c r="I37" s="27"/>
    </row>
    <row r="38" spans="1:12" ht="13.5" thickBot="1" x14ac:dyDescent="0.25">
      <c r="A38" s="85" t="s">
        <v>226</v>
      </c>
      <c r="B38" s="25">
        <v>-0.2</v>
      </c>
      <c r="C38" s="1"/>
      <c r="D38" s="77">
        <v>0.01</v>
      </c>
      <c r="E38" s="71">
        <v>-0.08</v>
      </c>
      <c r="G38" s="100">
        <v>0.18</v>
      </c>
      <c r="H38" s="99">
        <v>0.18</v>
      </c>
      <c r="I38" s="103"/>
    </row>
    <row r="39" spans="1:12" x14ac:dyDescent="0.2">
      <c r="A39" s="85" t="s">
        <v>227</v>
      </c>
      <c r="B39" s="25">
        <v>-0.22</v>
      </c>
      <c r="C39" s="1"/>
      <c r="D39" s="128" t="s">
        <v>144</v>
      </c>
      <c r="E39" s="129"/>
      <c r="G39" s="80">
        <v>0.18099999999999999</v>
      </c>
      <c r="H39" s="97">
        <f>((G39*100)-15)*$H$60</f>
        <v>0.17049999999999987</v>
      </c>
      <c r="I39" s="98">
        <v>4.3400000000000001E-2</v>
      </c>
      <c r="L39" s="116"/>
    </row>
    <row r="40" spans="1:12" ht="13.5" thickBot="1" x14ac:dyDescent="0.25">
      <c r="A40" s="85" t="s">
        <v>228</v>
      </c>
      <c r="B40" s="25">
        <v>-0.24</v>
      </c>
      <c r="C40" s="1"/>
      <c r="D40" s="130" t="s">
        <v>145</v>
      </c>
      <c r="E40" s="131"/>
      <c r="G40" s="80">
        <v>0.182</v>
      </c>
      <c r="H40" s="97">
        <f t="shared" ref="H40:H58" si="0">((G40*100)-15)*$H$60</f>
        <v>0.17599999999999996</v>
      </c>
      <c r="I40" s="98">
        <v>4.48E-2</v>
      </c>
    </row>
    <row r="41" spans="1:12" ht="13.5" thickBot="1" x14ac:dyDescent="0.25">
      <c r="A41" s="85" t="s">
        <v>229</v>
      </c>
      <c r="B41" s="25">
        <v>-0.26</v>
      </c>
      <c r="C41" s="1"/>
      <c r="G41" s="80">
        <v>0.183</v>
      </c>
      <c r="H41" s="97">
        <f t="shared" si="0"/>
        <v>0.18150000000000005</v>
      </c>
      <c r="I41" s="98">
        <v>4.6199999999999998E-2</v>
      </c>
    </row>
    <row r="42" spans="1:12" x14ac:dyDescent="0.2">
      <c r="A42" s="85" t="s">
        <v>230</v>
      </c>
      <c r="B42" s="25">
        <v>-0.28000000000000003</v>
      </c>
      <c r="D42" s="46"/>
      <c r="E42" s="47"/>
      <c r="G42" s="80">
        <v>0.184</v>
      </c>
      <c r="H42" s="97">
        <f t="shared" si="0"/>
        <v>0.18699999999999992</v>
      </c>
      <c r="I42" s="98">
        <v>4.7600000000000003E-2</v>
      </c>
    </row>
    <row r="43" spans="1:12" x14ac:dyDescent="0.2">
      <c r="A43" s="85" t="s">
        <v>231</v>
      </c>
      <c r="B43" s="25">
        <v>-0.3</v>
      </c>
      <c r="D43" s="108" t="s">
        <v>116</v>
      </c>
      <c r="E43" s="109"/>
      <c r="G43" s="80">
        <v>0.185</v>
      </c>
      <c r="H43" s="97">
        <f t="shared" si="0"/>
        <v>0.1925</v>
      </c>
      <c r="I43" s="98">
        <v>4.9000000000000002E-2</v>
      </c>
    </row>
    <row r="44" spans="1:12" x14ac:dyDescent="0.2">
      <c r="A44" s="85" t="s">
        <v>233</v>
      </c>
      <c r="B44" s="25">
        <v>-0.32</v>
      </c>
      <c r="D44" s="35" t="s">
        <v>115</v>
      </c>
      <c r="E44" s="25">
        <v>-0.1</v>
      </c>
      <c r="G44" s="80">
        <v>0.186</v>
      </c>
      <c r="H44" s="97">
        <f t="shared" si="0"/>
        <v>0.19800000000000009</v>
      </c>
      <c r="I44" s="98">
        <v>5.04E-2</v>
      </c>
    </row>
    <row r="45" spans="1:12" x14ac:dyDescent="0.2">
      <c r="A45" s="85" t="s">
        <v>232</v>
      </c>
      <c r="B45" s="25">
        <v>-0.34</v>
      </c>
      <c r="D45" s="35" t="s">
        <v>117</v>
      </c>
      <c r="E45" s="25">
        <v>-0.1</v>
      </c>
      <c r="G45" s="80">
        <v>0.187</v>
      </c>
      <c r="H45" s="97">
        <f t="shared" si="0"/>
        <v>0.20349999999999996</v>
      </c>
      <c r="I45" s="98">
        <v>5.1799999999999999E-2</v>
      </c>
    </row>
    <row r="46" spans="1:12" x14ac:dyDescent="0.2">
      <c r="A46" s="85" t="s">
        <v>234</v>
      </c>
      <c r="B46" s="25">
        <v>-0.36</v>
      </c>
      <c r="D46" s="35" t="s">
        <v>118</v>
      </c>
      <c r="E46" s="25">
        <v>-0.1</v>
      </c>
      <c r="G46" s="80">
        <v>0.188</v>
      </c>
      <c r="H46" s="97">
        <f t="shared" si="0"/>
        <v>0.20900000000000005</v>
      </c>
      <c r="I46" s="98">
        <v>5.3199999999999997E-2</v>
      </c>
    </row>
    <row r="47" spans="1:12" x14ac:dyDescent="0.2">
      <c r="A47" s="85" t="s">
        <v>235</v>
      </c>
      <c r="B47" s="25">
        <v>-0.38</v>
      </c>
      <c r="D47" s="35" t="s">
        <v>119</v>
      </c>
      <c r="E47" s="25">
        <v>-0.1</v>
      </c>
      <c r="G47" s="80">
        <v>0.189</v>
      </c>
      <c r="H47" s="97">
        <f t="shared" si="0"/>
        <v>0.21449999999999991</v>
      </c>
      <c r="I47" s="98">
        <v>5.4600000000000003E-2</v>
      </c>
    </row>
    <row r="48" spans="1:12" x14ac:dyDescent="0.2">
      <c r="A48" s="85" t="s">
        <v>236</v>
      </c>
      <c r="B48" s="25">
        <v>-0.4</v>
      </c>
      <c r="D48" s="35" t="s">
        <v>120</v>
      </c>
      <c r="E48" s="25">
        <v>-0.2</v>
      </c>
      <c r="G48" s="80">
        <v>0.19</v>
      </c>
      <c r="H48" s="97">
        <f t="shared" si="0"/>
        <v>0.22</v>
      </c>
      <c r="I48" s="98">
        <v>5.6000000000000001E-2</v>
      </c>
    </row>
    <row r="49" spans="1:9" x14ac:dyDescent="0.2">
      <c r="A49" s="88" t="s">
        <v>237</v>
      </c>
      <c r="B49" s="25">
        <v>-0.42</v>
      </c>
      <c r="D49" s="35" t="s">
        <v>121</v>
      </c>
      <c r="E49" s="25">
        <v>-0.25</v>
      </c>
      <c r="G49" s="80">
        <v>0.191</v>
      </c>
      <c r="H49" s="97">
        <f t="shared" si="0"/>
        <v>0.22550000000000009</v>
      </c>
      <c r="I49" s="98">
        <v>5.74E-2</v>
      </c>
    </row>
    <row r="50" spans="1:9" x14ac:dyDescent="0.2">
      <c r="A50" s="88" t="s">
        <v>238</v>
      </c>
      <c r="B50" s="25">
        <v>-0.44</v>
      </c>
      <c r="D50" s="36"/>
      <c r="E50" s="25"/>
      <c r="G50" s="80">
        <v>0.192</v>
      </c>
      <c r="H50" s="97">
        <f t="shared" si="0"/>
        <v>0.23099999999999996</v>
      </c>
      <c r="I50" s="98">
        <v>5.8799999999999998E-2</v>
      </c>
    </row>
    <row r="51" spans="1:9" ht="13.5" thickBot="1" x14ac:dyDescent="0.25">
      <c r="A51" s="89" t="s">
        <v>239</v>
      </c>
      <c r="B51" s="71">
        <v>-0.46</v>
      </c>
      <c r="D51" s="37" t="s">
        <v>122</v>
      </c>
      <c r="E51" s="38"/>
      <c r="G51" s="80">
        <v>0.193</v>
      </c>
      <c r="H51" s="97">
        <f t="shared" si="0"/>
        <v>0.23650000000000004</v>
      </c>
      <c r="I51" s="98">
        <v>6.0199999999999997E-2</v>
      </c>
    </row>
    <row r="52" spans="1:9" x14ac:dyDescent="0.2">
      <c r="A52" s="8"/>
      <c r="B52" s="21"/>
      <c r="D52" s="37" t="s">
        <v>123</v>
      </c>
      <c r="E52" s="38"/>
      <c r="F52" s="8"/>
      <c r="G52" s="80">
        <v>0.19400000000000001</v>
      </c>
      <c r="H52" s="97">
        <f t="shared" si="0"/>
        <v>0.24200000000000013</v>
      </c>
      <c r="I52" s="98">
        <v>6.1600000000000002E-2</v>
      </c>
    </row>
    <row r="53" spans="1:9" x14ac:dyDescent="0.2">
      <c r="C53" s="8"/>
      <c r="D53" s="36"/>
      <c r="E53" s="39"/>
      <c r="F53" s="33"/>
      <c r="G53" s="80">
        <v>0.19500000000000001</v>
      </c>
      <c r="H53" s="97">
        <f t="shared" si="0"/>
        <v>0.2475</v>
      </c>
      <c r="I53" s="98">
        <v>6.3E-2</v>
      </c>
    </row>
    <row r="54" spans="1:9" x14ac:dyDescent="0.2">
      <c r="C54" s="8"/>
      <c r="D54" s="35" t="s">
        <v>124</v>
      </c>
      <c r="E54" s="40"/>
      <c r="F54" s="33"/>
      <c r="G54" s="80">
        <v>0.19600000000000001</v>
      </c>
      <c r="H54" s="97">
        <f t="shared" si="0"/>
        <v>0.25300000000000006</v>
      </c>
      <c r="I54" s="98">
        <v>6.4399999999999999E-2</v>
      </c>
    </row>
    <row r="55" spans="1:9" x14ac:dyDescent="0.2">
      <c r="C55" s="8"/>
      <c r="D55" s="35" t="s">
        <v>125</v>
      </c>
      <c r="E55" s="40"/>
      <c r="F55" s="33"/>
      <c r="G55" s="80">
        <v>0.19700000000000001</v>
      </c>
      <c r="H55" s="97">
        <f t="shared" si="0"/>
        <v>0.25849999999999995</v>
      </c>
      <c r="I55" s="98">
        <v>6.5799999999999997E-2</v>
      </c>
    </row>
    <row r="56" spans="1:9" ht="13.5" thickBot="1" x14ac:dyDescent="0.25">
      <c r="C56" s="8"/>
      <c r="D56" s="42"/>
      <c r="E56" s="44"/>
      <c r="F56" s="33"/>
      <c r="G56" s="80">
        <v>0.19800000000000001</v>
      </c>
      <c r="H56" s="97">
        <f t="shared" si="0"/>
        <v>0.26400000000000007</v>
      </c>
      <c r="I56" s="98">
        <v>6.7199999999999996E-2</v>
      </c>
    </row>
    <row r="57" spans="1:9" x14ac:dyDescent="0.2">
      <c r="C57" s="8"/>
      <c r="F57" s="33"/>
      <c r="G57" s="80">
        <v>0.19900000000000001</v>
      </c>
      <c r="H57" s="97">
        <f t="shared" si="0"/>
        <v>0.26950000000000013</v>
      </c>
      <c r="I57" s="98">
        <v>6.8599999999999994E-2</v>
      </c>
    </row>
    <row r="58" spans="1:9" x14ac:dyDescent="0.2">
      <c r="A58" s="126"/>
      <c r="B58" s="126"/>
      <c r="C58" s="8"/>
      <c r="D58" s="110"/>
      <c r="E58" s="83"/>
      <c r="F58" s="33"/>
      <c r="G58" s="80">
        <v>0.2</v>
      </c>
      <c r="H58" s="97">
        <f t="shared" si="0"/>
        <v>0.27500000000000002</v>
      </c>
      <c r="I58" s="98">
        <v>7.0000000000000007E-2</v>
      </c>
    </row>
    <row r="59" spans="1:9" ht="12.75" customHeight="1" x14ac:dyDescent="0.2">
      <c r="A59" s="126"/>
      <c r="B59" s="126"/>
      <c r="C59" s="8"/>
      <c r="D59" s="110"/>
      <c r="E59" s="83"/>
      <c r="F59" s="33"/>
      <c r="G59" s="36"/>
      <c r="H59" s="8"/>
      <c r="I59" s="17"/>
    </row>
    <row r="60" spans="1:9" ht="13.5" customHeight="1" thickBot="1" x14ac:dyDescent="0.25">
      <c r="A60" s="8"/>
      <c r="B60" s="8"/>
      <c r="C60" s="8"/>
      <c r="D60" s="8"/>
      <c r="E60" s="8"/>
      <c r="F60" s="33"/>
      <c r="G60" s="65" t="s">
        <v>212</v>
      </c>
      <c r="H60" s="113">
        <v>5.5E-2</v>
      </c>
      <c r="I60" s="114">
        <v>1.4E-3</v>
      </c>
    </row>
    <row r="61" spans="1:9" x14ac:dyDescent="0.2">
      <c r="F61" s="33"/>
      <c r="G61" s="135"/>
      <c r="H61" s="135"/>
      <c r="I61" s="135"/>
    </row>
    <row r="62" spans="1:9" x14ac:dyDescent="0.2">
      <c r="F62" s="33"/>
    </row>
    <row r="63" spans="1:9" x14ac:dyDescent="0.2">
      <c r="F63" s="33"/>
    </row>
    <row r="64" spans="1:9" x14ac:dyDescent="0.2">
      <c r="F64" s="33"/>
    </row>
    <row r="65" spans="1:6" x14ac:dyDescent="0.2">
      <c r="A65" s="8"/>
      <c r="B65" s="8"/>
      <c r="F65" s="33"/>
    </row>
    <row r="66" spans="1:6" x14ac:dyDescent="0.2">
      <c r="F66" s="33"/>
    </row>
    <row r="67" spans="1:6" x14ac:dyDescent="0.2">
      <c r="F67" s="33"/>
    </row>
    <row r="68" spans="1:6" x14ac:dyDescent="0.2">
      <c r="F68" s="33"/>
    </row>
    <row r="69" spans="1:6" x14ac:dyDescent="0.2">
      <c r="F69" s="33"/>
    </row>
    <row r="70" spans="1:6" x14ac:dyDescent="0.2">
      <c r="F70" s="33"/>
    </row>
    <row r="71" spans="1:6" x14ac:dyDescent="0.2">
      <c r="F71" s="33"/>
    </row>
    <row r="72" spans="1:6" x14ac:dyDescent="0.2">
      <c r="F72" s="33"/>
    </row>
    <row r="73" spans="1:6" x14ac:dyDescent="0.2">
      <c r="F73" s="74"/>
    </row>
  </sheetData>
  <mergeCells count="10">
    <mergeCell ref="A59:B59"/>
    <mergeCell ref="G61:I61"/>
    <mergeCell ref="A1:B1"/>
    <mergeCell ref="A2:J2"/>
    <mergeCell ref="A3:B3"/>
    <mergeCell ref="D39:E39"/>
    <mergeCell ref="D40:E40"/>
    <mergeCell ref="A58:B58"/>
    <mergeCell ref="G5:I5"/>
    <mergeCell ref="G4:I4"/>
  </mergeCells>
  <printOptions gridLines="1"/>
  <pageMargins left="0" right="0" top="0" bottom="0" header="0" footer="0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Beans 2008</vt:lpstr>
      <vt:lpstr> Beans 2012 &amp; 2013</vt:lpstr>
      <vt:lpstr>Corn Discounts Jan 2011)</vt:lpstr>
      <vt:lpstr>Corn Discounts</vt:lpstr>
      <vt:lpstr>' Beans 2012 &amp; 2013'!Print_Area</vt:lpstr>
      <vt:lpstr>'Beans 2008'!Print_Area</vt:lpstr>
      <vt:lpstr>'Corn Discounts'!Print_Area</vt:lpstr>
      <vt:lpstr>'Corn Discounts Jan 2011)'!Print_Area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Clobes</dc:creator>
  <cp:lastModifiedBy>Matt Rettmann</cp:lastModifiedBy>
  <cp:lastPrinted>2024-08-28T15:48:33Z</cp:lastPrinted>
  <dcterms:created xsi:type="dcterms:W3CDTF">2008-01-16T15:06:32Z</dcterms:created>
  <dcterms:modified xsi:type="dcterms:W3CDTF">2025-07-18T16:30:29Z</dcterms:modified>
</cp:coreProperties>
</file>